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5"/>
  </bookViews>
  <sheets>
    <sheet name="ข้อมูลทั่วไป 1" sheetId="1" r:id="rId1"/>
    <sheet name="ข้อมูลทั่วไป2 " sheetId="2" r:id="rId2"/>
    <sheet name="ข้อมูลทั่วไป3" sheetId="3" r:id="rId3"/>
    <sheet name="ข้อมูลทั่วไป4" sheetId="4" r:id="rId4"/>
    <sheet name="ข้อมูลทั่วไป5" sheetId="5" r:id="rId5"/>
    <sheet name="ข้อมูลทั่วไป 6" sheetId="6" r:id="rId6"/>
  </sheets>
  <definedNames/>
  <calcPr fullCalcOnLoad="1"/>
</workbook>
</file>

<file path=xl/sharedStrings.xml><?xml version="1.0" encoding="utf-8"?>
<sst xmlns="http://schemas.openxmlformats.org/spreadsheetml/2006/main" count="120" uniqueCount="80">
  <si>
    <t>ลำดับที่</t>
  </si>
  <si>
    <t>ชื่อหมู่บ้าน/ชุมชน</t>
  </si>
  <si>
    <t>ประชากร</t>
  </si>
  <si>
    <t>ชาย</t>
  </si>
  <si>
    <t>หญิง</t>
  </si>
  <si>
    <t>0-1 ปี</t>
  </si>
  <si>
    <t>1-5 ปี</t>
  </si>
  <si>
    <t>60 ปี ขึ้นไป</t>
  </si>
  <si>
    <t>6-14  ปี</t>
  </si>
  <si>
    <t>15- 45 ปี</t>
  </si>
  <si>
    <t xml:space="preserve">45-59 ปี </t>
  </si>
  <si>
    <t>หญิง 30-60ปี</t>
  </si>
  <si>
    <t>หญิง 15-45ปี</t>
  </si>
  <si>
    <t>สิทธิ uc</t>
  </si>
  <si>
    <t>พิการ</t>
  </si>
  <si>
    <t>DM</t>
  </si>
  <si>
    <t>HT</t>
  </si>
  <si>
    <t>DM+HT</t>
  </si>
  <si>
    <t xml:space="preserve"> TB</t>
  </si>
  <si>
    <t>อสม.</t>
  </si>
  <si>
    <t>ศสมช.</t>
  </si>
  <si>
    <t>ร้านค้า</t>
  </si>
  <si>
    <t>ร้านอาหาร</t>
  </si>
  <si>
    <t>คลินิก</t>
  </si>
  <si>
    <t>เด็กอ้วน</t>
  </si>
  <si>
    <t>เด็กขาดอาหาร</t>
  </si>
  <si>
    <t>โรงเรียน</t>
  </si>
  <si>
    <t>อนุบาล</t>
  </si>
  <si>
    <t>ป.2</t>
  </si>
  <si>
    <t>ป.1</t>
  </si>
  <si>
    <t>ป.3</t>
  </si>
  <si>
    <t>ป.4</t>
  </si>
  <si>
    <t>ป.5</t>
  </si>
  <si>
    <t>ป.6</t>
  </si>
  <si>
    <t>ญ.ป.6</t>
  </si>
  <si>
    <t>มัธยมต้น</t>
  </si>
  <si>
    <t>มัธยมปลาย</t>
  </si>
  <si>
    <t>ร.ร.ส่งเสริมฯ</t>
  </si>
  <si>
    <t>รวม</t>
  </si>
  <si>
    <t>0-5 ปี</t>
  </si>
  <si>
    <t>6-12 ปี</t>
  </si>
  <si>
    <t>30- 60 ปี</t>
  </si>
  <si>
    <t>60 ปีขึ้นไป</t>
  </si>
  <si>
    <t>0 ปี</t>
  </si>
  <si>
    <t>1  ปี</t>
  </si>
  <si>
    <t>2 ปี</t>
  </si>
  <si>
    <t>3 ปี</t>
  </si>
  <si>
    <t>4 ปี</t>
  </si>
  <si>
    <t>5 ปี</t>
  </si>
  <si>
    <t>รวม 0-5 ปี</t>
  </si>
  <si>
    <t>เฉลี่ย1-3</t>
  </si>
  <si>
    <t>6 ปี</t>
  </si>
  <si>
    <t>8 ปี</t>
  </si>
  <si>
    <t>9 ปี</t>
  </si>
  <si>
    <t>10 ปี</t>
  </si>
  <si>
    <t>11 ปี</t>
  </si>
  <si>
    <t>7  ปี(ป.1)</t>
  </si>
  <si>
    <t>12ปี(ป.6)</t>
  </si>
  <si>
    <t>รวม 6-12ปี</t>
  </si>
  <si>
    <t>ชื่อโรงเรียน</t>
  </si>
  <si>
    <t>ระดับ ร.ร.(สส)</t>
  </si>
  <si>
    <t>non-uc</t>
  </si>
  <si>
    <t>ประกันสังคม</t>
  </si>
  <si>
    <t>ข้อมูลทั่วไป</t>
  </si>
  <si>
    <t>แบบรายงานและประเมินผลการปฏิบัติงาน รพสต.บ้านปลายทราย</t>
  </si>
  <si>
    <t>บ้านปลายทราย</t>
  </si>
  <si>
    <t>บ้านแหลม 3</t>
  </si>
  <si>
    <t>บ้านแหลม 2</t>
  </si>
  <si>
    <t>ครัวเรือน</t>
  </si>
  <si>
    <t>รร.ราชประชานุเคราะห์</t>
  </si>
  <si>
    <t>รร.วัดแหลมตะลุมพุก</t>
  </si>
  <si>
    <t>ญ 25 -45 ปี</t>
  </si>
  <si>
    <t>ญ  30 -60 ปี</t>
  </si>
  <si>
    <t xml:space="preserve">บ้านแหลม 2 </t>
  </si>
  <si>
    <t>ข้อมูลทั่วไป(เฉพาะกลุ่มเป้าหมาย)</t>
  </si>
  <si>
    <t>เฉลี่ย4-5</t>
  </si>
  <si>
    <t>รร.ราชประชาฯ</t>
  </si>
  <si>
    <t>รร.วัดแหลม</t>
  </si>
  <si>
    <t xml:space="preserve"> -</t>
  </si>
  <si>
    <t>ปีงบประมาณ  2556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</si>
</sst>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0.0"/>
    <numFmt numFmtId="190" formatCode="0.000"/>
    <numFmt numFmtId="191" formatCode="0.0000"/>
  </numFmts>
  <fonts count="21"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6"/>
      <color indexed="8"/>
      <name val="Angsana New"/>
      <family val="1"/>
    </font>
    <font>
      <sz val="16"/>
      <color indexed="8"/>
      <name val="Angsana New"/>
      <family val="1"/>
    </font>
    <font>
      <u val="single"/>
      <sz val="11"/>
      <color indexed="12"/>
      <name val="Tahoma"/>
      <family val="2"/>
    </font>
    <font>
      <b/>
      <u val="single"/>
      <sz val="16"/>
      <color indexed="8"/>
      <name val="Angsana New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16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2" fillId="17" borderId="2" applyNumberFormat="0" applyAlignment="0" applyProtection="0"/>
    <xf numFmtId="0" fontId="11" fillId="0" borderId="3" applyNumberFormat="0" applyFill="0" applyAlignment="0" applyProtection="0"/>
    <xf numFmtId="0" fontId="5" fillId="4" borderId="0" applyNumberFormat="0" applyBorder="0" applyAlignment="0" applyProtection="0"/>
    <xf numFmtId="0" fontId="8" fillId="7" borderId="1" applyNumberFormat="0" applyAlignment="0" applyProtection="0"/>
    <xf numFmtId="0" fontId="7" fillId="1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4" applyNumberFormat="0" applyFill="0" applyAlignment="0" applyProtection="0"/>
    <xf numFmtId="0" fontId="6" fillId="3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2" borderId="0" applyNumberFormat="0" applyBorder="0" applyAlignment="0" applyProtection="0"/>
    <xf numFmtId="0" fontId="9" fillId="16" borderId="5" applyNumberFormat="0" applyAlignment="0" applyProtection="0"/>
    <xf numFmtId="0" fontId="0" fillId="23" borderId="6" applyNumberFormat="0" applyFont="0" applyAlignment="0" applyProtection="0"/>
    <xf numFmtId="0" fontId="2" fillId="0" borderId="7" applyNumberFormat="0" applyFill="0" applyAlignment="0" applyProtection="0"/>
    <xf numFmtId="0" fontId="3" fillId="0" borderId="8" applyNumberFormat="0" applyFill="0" applyAlignment="0" applyProtection="0"/>
    <xf numFmtId="0" fontId="4" fillId="0" borderId="9" applyNumberFormat="0" applyFill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188" fontId="18" fillId="0" borderId="10" xfId="37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/>
    </xf>
    <xf numFmtId="0" fontId="17" fillId="0" borderId="10" xfId="0" applyFont="1" applyBorder="1" applyAlignment="1">
      <alignment horizontal="center"/>
    </xf>
    <xf numFmtId="0" fontId="18" fillId="0" borderId="0" xfId="0" applyFont="1" applyAlignment="1">
      <alignment/>
    </xf>
    <xf numFmtId="0" fontId="17" fillId="0" borderId="10" xfId="0" applyFont="1" applyBorder="1" applyAlignment="1">
      <alignment/>
    </xf>
    <xf numFmtId="0" fontId="1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7" fillId="0" borderId="12" xfId="0" applyFont="1" applyBorder="1" applyAlignment="1">
      <alignment/>
    </xf>
    <xf numFmtId="0" fontId="17" fillId="0" borderId="12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7" fillId="0" borderId="12" xfId="0" applyFont="1" applyBorder="1" applyAlignment="1">
      <alignment shrinkToFit="1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Hyperlink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G17" sqref="G17"/>
    </sheetView>
  </sheetViews>
  <sheetFormatPr defaultColWidth="9.00390625" defaultRowHeight="14.25"/>
  <cols>
    <col min="1" max="1" width="6.75390625" style="5" customWidth="1"/>
    <col min="2" max="2" width="17.875" style="5" customWidth="1"/>
    <col min="3" max="3" width="9.125" style="5" bestFit="1" customWidth="1"/>
    <col min="4" max="4" width="8.375" style="5" customWidth="1"/>
    <col min="5" max="5" width="8.25390625" style="5" customWidth="1"/>
    <col min="6" max="6" width="8.00390625" style="5" customWidth="1"/>
    <col min="7" max="7" width="6.50390625" style="5" customWidth="1"/>
    <col min="8" max="8" width="7.00390625" style="5" customWidth="1"/>
    <col min="9" max="9" width="8.25390625" style="5" customWidth="1"/>
    <col min="10" max="10" width="8.625" style="5" customWidth="1"/>
    <col min="11" max="11" width="8.875" style="5" customWidth="1"/>
    <col min="12" max="12" width="10.00390625" style="5" customWidth="1"/>
    <col min="13" max="13" width="11.875" style="5" customWidth="1"/>
    <col min="14" max="14" width="11.375" style="5" customWidth="1"/>
    <col min="15" max="16384" width="9.00390625" style="5" customWidth="1"/>
  </cols>
  <sheetData>
    <row r="1" spans="1:14" ht="23.25">
      <c r="A1" s="7" t="s">
        <v>64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23.25">
      <c r="A2" s="7" t="s">
        <v>79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23.25">
      <c r="A3" s="8" t="s">
        <v>63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5" spans="1:14" ht="26.25" customHeight="1">
      <c r="A5" s="4" t="s">
        <v>0</v>
      </c>
      <c r="B5" s="4" t="s">
        <v>1</v>
      </c>
      <c r="C5" s="4" t="s">
        <v>68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8</v>
      </c>
      <c r="J5" s="4" t="s">
        <v>9</v>
      </c>
      <c r="K5" s="4" t="s">
        <v>10</v>
      </c>
      <c r="L5" s="4" t="s">
        <v>7</v>
      </c>
      <c r="M5" s="4" t="s">
        <v>12</v>
      </c>
      <c r="N5" s="4" t="s">
        <v>11</v>
      </c>
    </row>
    <row r="6" spans="1:14" ht="26.2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3.25">
      <c r="A7" s="2">
        <v>1</v>
      </c>
      <c r="B7" s="3" t="s">
        <v>65</v>
      </c>
      <c r="C7" s="2">
        <v>421</v>
      </c>
      <c r="D7" s="2">
        <v>1771</v>
      </c>
      <c r="E7" s="2">
        <v>923</v>
      </c>
      <c r="F7" s="2">
        <v>815</v>
      </c>
      <c r="G7" s="2">
        <v>15</v>
      </c>
      <c r="H7" s="2">
        <v>67</v>
      </c>
      <c r="I7" s="2">
        <v>204</v>
      </c>
      <c r="J7" s="2">
        <v>901</v>
      </c>
      <c r="K7" s="2">
        <v>1220</v>
      </c>
      <c r="L7" s="2">
        <v>206</v>
      </c>
      <c r="M7" s="2">
        <v>432</v>
      </c>
      <c r="N7" s="2">
        <v>378</v>
      </c>
    </row>
    <row r="8" spans="1:14" ht="23.25">
      <c r="A8" s="2"/>
      <c r="B8" s="3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23.25">
      <c r="A9" s="2">
        <v>2</v>
      </c>
      <c r="B9" s="3" t="s">
        <v>67</v>
      </c>
      <c r="C9" s="2">
        <v>119</v>
      </c>
      <c r="D9" s="2">
        <v>412</v>
      </c>
      <c r="E9" s="2">
        <v>202</v>
      </c>
      <c r="F9" s="2">
        <v>203</v>
      </c>
      <c r="G9" s="2">
        <v>10</v>
      </c>
      <c r="H9" s="2">
        <v>32</v>
      </c>
      <c r="I9" s="2">
        <v>42</v>
      </c>
      <c r="J9" s="2">
        <v>214</v>
      </c>
      <c r="K9" s="2">
        <v>279</v>
      </c>
      <c r="L9" s="2">
        <v>49</v>
      </c>
      <c r="M9" s="2">
        <v>108</v>
      </c>
      <c r="N9" s="2">
        <v>80</v>
      </c>
    </row>
    <row r="10" spans="1:14" ht="23.25">
      <c r="A10" s="2"/>
      <c r="B10" s="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23.25">
      <c r="A11" s="2">
        <v>3</v>
      </c>
      <c r="B11" s="3" t="s">
        <v>66</v>
      </c>
      <c r="C11" s="2">
        <v>73</v>
      </c>
      <c r="D11" s="2">
        <v>282</v>
      </c>
      <c r="E11" s="2">
        <v>134</v>
      </c>
      <c r="F11" s="2">
        <v>147</v>
      </c>
      <c r="G11" s="2">
        <v>3</v>
      </c>
      <c r="H11" s="2">
        <v>15</v>
      </c>
      <c r="I11" s="2">
        <v>39</v>
      </c>
      <c r="J11" s="2">
        <v>142</v>
      </c>
      <c r="K11" s="2">
        <v>188</v>
      </c>
      <c r="L11" s="2">
        <v>35</v>
      </c>
      <c r="M11" s="2">
        <v>76</v>
      </c>
      <c r="N11" s="2">
        <v>60</v>
      </c>
    </row>
    <row r="12" spans="1:14" ht="23.25">
      <c r="A12" s="2"/>
      <c r="B12" s="3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23.25">
      <c r="A13" s="3"/>
      <c r="B13" s="3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23.25">
      <c r="A14" s="3"/>
      <c r="B14" s="2" t="s">
        <v>38</v>
      </c>
      <c r="C14" s="1">
        <f>SUM(C7:C13)</f>
        <v>613</v>
      </c>
      <c r="D14" s="1">
        <f aca="true" t="shared" si="0" ref="D14:N14">SUM(D7:D13)</f>
        <v>2465</v>
      </c>
      <c r="E14" s="1">
        <f t="shared" si="0"/>
        <v>1259</v>
      </c>
      <c r="F14" s="1">
        <f t="shared" si="0"/>
        <v>1165</v>
      </c>
      <c r="G14" s="1">
        <f t="shared" si="0"/>
        <v>28</v>
      </c>
      <c r="H14" s="1">
        <f t="shared" si="0"/>
        <v>114</v>
      </c>
      <c r="I14" s="1">
        <f t="shared" si="0"/>
        <v>285</v>
      </c>
      <c r="J14" s="1">
        <f t="shared" si="0"/>
        <v>1257</v>
      </c>
      <c r="K14" s="1">
        <f t="shared" si="0"/>
        <v>1687</v>
      </c>
      <c r="L14" s="1">
        <f t="shared" si="0"/>
        <v>290</v>
      </c>
      <c r="M14" s="1">
        <f t="shared" si="0"/>
        <v>616</v>
      </c>
      <c r="N14" s="1">
        <f t="shared" si="0"/>
        <v>518</v>
      </c>
    </row>
  </sheetData>
  <sheetProtection/>
  <mergeCells count="3">
    <mergeCell ref="A1:N1"/>
    <mergeCell ref="A2:N2"/>
    <mergeCell ref="A3:N3"/>
  </mergeCells>
  <printOptions/>
  <pageMargins left="0.33" right="0.32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A1" sqref="A1:IV16384"/>
    </sheetView>
  </sheetViews>
  <sheetFormatPr defaultColWidth="9.00390625" defaultRowHeight="14.25"/>
  <cols>
    <col min="1" max="1" width="9.00390625" style="5" customWidth="1"/>
    <col min="2" max="2" width="21.625" style="5" customWidth="1"/>
    <col min="3" max="11" width="9.00390625" style="5" customWidth="1"/>
    <col min="12" max="12" width="10.25390625" style="5" customWidth="1"/>
    <col min="13" max="13" width="12.375" style="5" customWidth="1"/>
    <col min="14" max="16384" width="9.00390625" style="5" customWidth="1"/>
  </cols>
  <sheetData>
    <row r="1" spans="1:13" ht="23.25">
      <c r="A1" s="7" t="s">
        <v>64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3.25">
      <c r="A2" s="7" t="s">
        <v>79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23.25">
      <c r="A3" s="9" t="s">
        <v>63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23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23.25">
      <c r="A5" s="11" t="s">
        <v>0</v>
      </c>
      <c r="B5" s="12" t="s">
        <v>26</v>
      </c>
      <c r="C5" s="12" t="s">
        <v>27</v>
      </c>
      <c r="D5" s="12" t="s">
        <v>29</v>
      </c>
      <c r="E5" s="12" t="s">
        <v>28</v>
      </c>
      <c r="F5" s="12" t="s">
        <v>30</v>
      </c>
      <c r="G5" s="12" t="s">
        <v>31</v>
      </c>
      <c r="H5" s="12" t="s">
        <v>32</v>
      </c>
      <c r="I5" s="12" t="s">
        <v>33</v>
      </c>
      <c r="J5" s="12" t="s">
        <v>34</v>
      </c>
      <c r="K5" s="11" t="s">
        <v>35</v>
      </c>
      <c r="L5" s="11" t="s">
        <v>36</v>
      </c>
      <c r="M5" s="11" t="s">
        <v>37</v>
      </c>
    </row>
    <row r="6" spans="1:13" ht="23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3.25">
      <c r="A7" s="2">
        <v>1</v>
      </c>
      <c r="B7" s="3" t="s">
        <v>69</v>
      </c>
      <c r="C7" s="2">
        <v>7</v>
      </c>
      <c r="D7" s="2">
        <v>10</v>
      </c>
      <c r="E7" s="2">
        <v>11</v>
      </c>
      <c r="F7" s="2">
        <v>14</v>
      </c>
      <c r="G7" s="2">
        <v>15</v>
      </c>
      <c r="H7" s="2">
        <v>15</v>
      </c>
      <c r="I7" s="2">
        <v>11</v>
      </c>
      <c r="J7" s="2">
        <v>6</v>
      </c>
      <c r="K7" s="2">
        <v>55</v>
      </c>
      <c r="L7" s="2">
        <v>0</v>
      </c>
      <c r="M7" s="3"/>
    </row>
    <row r="8" spans="1:13" ht="23.25">
      <c r="A8" s="2"/>
      <c r="B8" s="3"/>
      <c r="C8" s="2"/>
      <c r="D8" s="2"/>
      <c r="E8" s="2"/>
      <c r="F8" s="2"/>
      <c r="G8" s="2"/>
      <c r="H8" s="2"/>
      <c r="I8" s="2"/>
      <c r="J8" s="2"/>
      <c r="K8" s="2"/>
      <c r="L8" s="2"/>
      <c r="M8" s="3"/>
    </row>
    <row r="9" spans="1:13" ht="23.25">
      <c r="A9" s="2">
        <v>2</v>
      </c>
      <c r="B9" s="3" t="s">
        <v>70</v>
      </c>
      <c r="C9" s="2">
        <v>15</v>
      </c>
      <c r="D9" s="2">
        <v>6</v>
      </c>
      <c r="E9" s="2">
        <v>1</v>
      </c>
      <c r="F9" s="2">
        <v>3</v>
      </c>
      <c r="G9" s="2">
        <v>5</v>
      </c>
      <c r="H9" s="2">
        <v>2</v>
      </c>
      <c r="I9" s="2">
        <v>6</v>
      </c>
      <c r="J9" s="2">
        <v>2</v>
      </c>
      <c r="K9" s="2">
        <v>0</v>
      </c>
      <c r="L9" s="2">
        <v>0</v>
      </c>
      <c r="M9" s="3"/>
    </row>
    <row r="10" spans="1:13" ht="23.25">
      <c r="A10" s="2"/>
      <c r="B10" s="3"/>
      <c r="C10" s="2"/>
      <c r="D10" s="2"/>
      <c r="E10" s="2"/>
      <c r="F10" s="2"/>
      <c r="G10" s="2"/>
      <c r="H10" s="2"/>
      <c r="I10" s="2"/>
      <c r="J10" s="2"/>
      <c r="K10" s="2"/>
      <c r="L10" s="2"/>
      <c r="M10" s="3"/>
    </row>
    <row r="11" spans="1:13" ht="23.25">
      <c r="A11" s="3"/>
      <c r="B11" s="3"/>
      <c r="C11" s="2"/>
      <c r="D11" s="2"/>
      <c r="E11" s="2"/>
      <c r="F11" s="2"/>
      <c r="G11" s="2"/>
      <c r="H11" s="2"/>
      <c r="I11" s="2"/>
      <c r="J11" s="2"/>
      <c r="K11" s="2"/>
      <c r="L11" s="2"/>
      <c r="M11" s="3"/>
    </row>
    <row r="12" spans="1:13" ht="23.25">
      <c r="A12" s="3"/>
      <c r="B12" s="2" t="s">
        <v>38</v>
      </c>
      <c r="C12" s="2">
        <f>SUM(C7:C11)</f>
        <v>22</v>
      </c>
      <c r="D12" s="2">
        <f aca="true" t="shared" si="0" ref="D12:L12">SUM(D7:D11)</f>
        <v>16</v>
      </c>
      <c r="E12" s="2">
        <f t="shared" si="0"/>
        <v>12</v>
      </c>
      <c r="F12" s="2">
        <f t="shared" si="0"/>
        <v>17</v>
      </c>
      <c r="G12" s="2">
        <f t="shared" si="0"/>
        <v>20</v>
      </c>
      <c r="H12" s="2">
        <f t="shared" si="0"/>
        <v>17</v>
      </c>
      <c r="I12" s="2">
        <f t="shared" si="0"/>
        <v>17</v>
      </c>
      <c r="J12" s="2">
        <f t="shared" si="0"/>
        <v>8</v>
      </c>
      <c r="K12" s="2">
        <f t="shared" si="0"/>
        <v>55</v>
      </c>
      <c r="L12" s="2">
        <f t="shared" si="0"/>
        <v>0</v>
      </c>
      <c r="M12" s="3"/>
    </row>
  </sheetData>
  <sheetProtection/>
  <mergeCells count="3">
    <mergeCell ref="A1:M1"/>
    <mergeCell ref="A2:M2"/>
    <mergeCell ref="A3:M3"/>
  </mergeCells>
  <printOptions/>
  <pageMargins left="0.24" right="0.14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A1" sqref="A1:IV16384"/>
    </sheetView>
  </sheetViews>
  <sheetFormatPr defaultColWidth="9.00390625" defaultRowHeight="14.25"/>
  <cols>
    <col min="1" max="1" width="8.625" style="5" customWidth="1"/>
    <col min="2" max="2" width="28.125" style="5" customWidth="1"/>
    <col min="3" max="3" width="13.25390625" style="5" customWidth="1"/>
    <col min="4" max="4" width="12.875" style="5" customWidth="1"/>
    <col min="5" max="5" width="13.50390625" style="5" customWidth="1"/>
    <col min="6" max="6" width="15.125" style="5" customWidth="1"/>
    <col min="7" max="7" width="15.75390625" style="5" customWidth="1"/>
    <col min="8" max="8" width="14.75390625" style="5" customWidth="1"/>
    <col min="9" max="16384" width="9.00390625" style="5" customWidth="1"/>
  </cols>
  <sheetData>
    <row r="1" spans="1:8" ht="23.25">
      <c r="A1" s="7" t="s">
        <v>64</v>
      </c>
      <c r="B1" s="7"/>
      <c r="C1" s="7"/>
      <c r="D1" s="7"/>
      <c r="E1" s="7"/>
      <c r="F1" s="7"/>
      <c r="G1" s="7"/>
      <c r="H1" s="7"/>
    </row>
    <row r="2" spans="1:8" ht="23.25">
      <c r="A2" s="7" t="s">
        <v>79</v>
      </c>
      <c r="B2" s="7"/>
      <c r="C2" s="7"/>
      <c r="D2" s="7"/>
      <c r="E2" s="7"/>
      <c r="F2" s="7"/>
      <c r="G2" s="7"/>
      <c r="H2" s="7"/>
    </row>
    <row r="3" spans="1:8" ht="23.25">
      <c r="A3" s="13" t="s">
        <v>74</v>
      </c>
      <c r="B3" s="13"/>
      <c r="C3" s="13"/>
      <c r="D3" s="13"/>
      <c r="E3" s="13"/>
      <c r="F3" s="13"/>
      <c r="G3" s="13"/>
      <c r="H3" s="13"/>
    </row>
    <row r="4" spans="1:8" ht="23.25">
      <c r="A4" s="14"/>
      <c r="B4" s="14"/>
      <c r="C4" s="14"/>
      <c r="D4" s="14"/>
      <c r="E4" s="14"/>
      <c r="F4" s="14"/>
      <c r="G4" s="14"/>
      <c r="H4" s="14"/>
    </row>
    <row r="5" spans="1:8" ht="23.25">
      <c r="A5" s="6" t="s">
        <v>0</v>
      </c>
      <c r="B5" s="6" t="s">
        <v>1</v>
      </c>
      <c r="C5" s="4" t="s">
        <v>39</v>
      </c>
      <c r="D5" s="4" t="s">
        <v>40</v>
      </c>
      <c r="E5" s="4" t="s">
        <v>41</v>
      </c>
      <c r="F5" s="4" t="s">
        <v>42</v>
      </c>
      <c r="G5" s="4" t="s">
        <v>71</v>
      </c>
      <c r="H5" s="4" t="s">
        <v>72</v>
      </c>
    </row>
    <row r="6" spans="1:8" ht="23.25">
      <c r="A6" s="3"/>
      <c r="B6" s="3"/>
      <c r="C6" s="3"/>
      <c r="D6" s="3"/>
      <c r="E6" s="3"/>
      <c r="F6" s="3"/>
      <c r="G6" s="3"/>
      <c r="H6" s="3"/>
    </row>
    <row r="7" spans="1:8" ht="23.25">
      <c r="A7" s="2">
        <v>1</v>
      </c>
      <c r="B7" s="2" t="s">
        <v>65</v>
      </c>
      <c r="C7" s="2">
        <v>76</v>
      </c>
      <c r="D7" s="2">
        <v>175</v>
      </c>
      <c r="E7" s="2">
        <v>820</v>
      </c>
      <c r="F7" s="2">
        <v>206</v>
      </c>
      <c r="G7" s="2">
        <v>306</v>
      </c>
      <c r="H7" s="2">
        <v>378</v>
      </c>
    </row>
    <row r="8" spans="1:8" ht="23.25">
      <c r="A8" s="2">
        <v>2</v>
      </c>
      <c r="B8" s="2" t="s">
        <v>73</v>
      </c>
      <c r="C8" s="2">
        <v>37</v>
      </c>
      <c r="D8" s="2">
        <v>28</v>
      </c>
      <c r="E8" s="2">
        <v>159</v>
      </c>
      <c r="F8" s="2">
        <v>49</v>
      </c>
      <c r="G8" s="2">
        <v>66</v>
      </c>
      <c r="H8" s="2">
        <v>80</v>
      </c>
    </row>
    <row r="9" spans="1:8" ht="23.25">
      <c r="A9" s="2">
        <v>3</v>
      </c>
      <c r="B9" s="2" t="s">
        <v>66</v>
      </c>
      <c r="C9" s="2">
        <v>16</v>
      </c>
      <c r="D9" s="2">
        <v>33</v>
      </c>
      <c r="E9" s="2">
        <v>122</v>
      </c>
      <c r="F9" s="2">
        <v>35</v>
      </c>
      <c r="G9" s="2">
        <v>51</v>
      </c>
      <c r="H9" s="2">
        <v>60</v>
      </c>
    </row>
    <row r="10" spans="1:8" ht="23.25">
      <c r="A10" s="3"/>
      <c r="B10" s="2"/>
      <c r="C10" s="2"/>
      <c r="D10" s="2"/>
      <c r="E10" s="2"/>
      <c r="F10" s="2"/>
      <c r="G10" s="2"/>
      <c r="H10" s="2"/>
    </row>
    <row r="11" spans="1:8" ht="23.25">
      <c r="A11" s="3"/>
      <c r="B11" s="3"/>
      <c r="C11" s="2"/>
      <c r="D11" s="2"/>
      <c r="E11" s="2"/>
      <c r="F11" s="2"/>
      <c r="G11" s="2"/>
      <c r="H11" s="2"/>
    </row>
    <row r="12" spans="1:8" ht="23.25">
      <c r="A12" s="3"/>
      <c r="B12" s="3"/>
      <c r="C12" s="2"/>
      <c r="D12" s="2"/>
      <c r="E12" s="2"/>
      <c r="F12" s="2"/>
      <c r="G12" s="2"/>
      <c r="H12" s="2"/>
    </row>
    <row r="13" spans="1:8" ht="23.25">
      <c r="A13" s="3"/>
      <c r="B13" s="2" t="s">
        <v>38</v>
      </c>
      <c r="C13" s="2">
        <f aca="true" t="shared" si="0" ref="C13:H13">SUM(C7:C12)</f>
        <v>129</v>
      </c>
      <c r="D13" s="2">
        <f t="shared" si="0"/>
        <v>236</v>
      </c>
      <c r="E13" s="2">
        <f t="shared" si="0"/>
        <v>1101</v>
      </c>
      <c r="F13" s="2">
        <f t="shared" si="0"/>
        <v>290</v>
      </c>
      <c r="G13" s="2">
        <f t="shared" si="0"/>
        <v>423</v>
      </c>
      <c r="H13" s="2">
        <f t="shared" si="0"/>
        <v>518</v>
      </c>
    </row>
  </sheetData>
  <sheetProtection/>
  <mergeCells count="3">
    <mergeCell ref="A3:H3"/>
    <mergeCell ref="A1:H1"/>
    <mergeCell ref="A2:H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A1" sqref="A1:IV16384"/>
    </sheetView>
  </sheetViews>
  <sheetFormatPr defaultColWidth="9.00390625" defaultRowHeight="14.25"/>
  <cols>
    <col min="1" max="1" width="7.25390625" style="5" customWidth="1"/>
    <col min="2" max="2" width="17.00390625" style="5" customWidth="1"/>
    <col min="3" max="3" width="7.75390625" style="5" customWidth="1"/>
    <col min="4" max="4" width="7.125" style="5" customWidth="1"/>
    <col min="5" max="5" width="7.625" style="5" customWidth="1"/>
    <col min="6" max="6" width="7.75390625" style="5" customWidth="1"/>
    <col min="7" max="7" width="7.50390625" style="5" customWidth="1"/>
    <col min="8" max="8" width="7.75390625" style="5" customWidth="1"/>
    <col min="9" max="9" width="10.50390625" style="5" customWidth="1"/>
    <col min="10" max="10" width="9.625" style="5" customWidth="1"/>
    <col min="11" max="11" width="10.375" style="5" customWidth="1"/>
    <col min="12" max="12" width="8.625" style="5" customWidth="1"/>
    <col min="13" max="13" width="14.375" style="5" customWidth="1"/>
    <col min="14" max="16384" width="9.00390625" style="5" customWidth="1"/>
  </cols>
  <sheetData>
    <row r="1" spans="1:13" ht="23.25">
      <c r="A1" s="15" t="s">
        <v>64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23.25">
      <c r="A2" s="15" t="s">
        <v>79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23.25">
      <c r="A3" s="15" t="s">
        <v>74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23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23.25">
      <c r="A5" s="11" t="s">
        <v>0</v>
      </c>
      <c r="B5" s="11" t="s">
        <v>1</v>
      </c>
      <c r="C5" s="12" t="s">
        <v>43</v>
      </c>
      <c r="D5" s="12" t="s">
        <v>44</v>
      </c>
      <c r="E5" s="12" t="s">
        <v>45</v>
      </c>
      <c r="F5" s="12" t="s">
        <v>46</v>
      </c>
      <c r="G5" s="12" t="s">
        <v>47</v>
      </c>
      <c r="H5" s="12" t="s">
        <v>48</v>
      </c>
      <c r="I5" s="12" t="s">
        <v>49</v>
      </c>
      <c r="J5" s="12" t="s">
        <v>50</v>
      </c>
      <c r="K5" s="12" t="s">
        <v>75</v>
      </c>
      <c r="L5" s="12" t="s">
        <v>24</v>
      </c>
      <c r="M5" s="12" t="s">
        <v>25</v>
      </c>
    </row>
    <row r="6" spans="1:13" ht="23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3.25">
      <c r="A7" s="2">
        <v>1</v>
      </c>
      <c r="B7" s="3" t="s">
        <v>65</v>
      </c>
      <c r="C7" s="2">
        <v>9</v>
      </c>
      <c r="D7" s="2">
        <v>6</v>
      </c>
      <c r="E7" s="2">
        <v>14</v>
      </c>
      <c r="F7" s="2">
        <v>15</v>
      </c>
      <c r="G7" s="2">
        <v>19</v>
      </c>
      <c r="H7" s="2">
        <v>13</v>
      </c>
      <c r="I7" s="2">
        <f>SUM(C7:H7)</f>
        <v>76</v>
      </c>
      <c r="J7" s="2">
        <v>16</v>
      </c>
      <c r="K7" s="2">
        <v>18</v>
      </c>
      <c r="L7" s="2">
        <v>5</v>
      </c>
      <c r="M7" s="2">
        <v>10</v>
      </c>
    </row>
    <row r="8" spans="1:13" ht="23.25">
      <c r="A8" s="2">
        <v>2</v>
      </c>
      <c r="B8" s="3" t="s">
        <v>73</v>
      </c>
      <c r="C8" s="2">
        <v>5</v>
      </c>
      <c r="D8" s="2">
        <v>5</v>
      </c>
      <c r="E8" s="2">
        <v>6</v>
      </c>
      <c r="F8" s="2">
        <v>7</v>
      </c>
      <c r="G8" s="2">
        <v>5</v>
      </c>
      <c r="H8" s="2">
        <v>9</v>
      </c>
      <c r="I8" s="2">
        <f>SUM(C8:H8)</f>
        <v>37</v>
      </c>
      <c r="J8" s="2">
        <v>7</v>
      </c>
      <c r="K8" s="2">
        <v>6</v>
      </c>
      <c r="L8" s="2">
        <v>3</v>
      </c>
      <c r="M8" s="2">
        <v>1</v>
      </c>
    </row>
    <row r="9" spans="1:13" ht="23.25">
      <c r="A9" s="2">
        <v>3</v>
      </c>
      <c r="B9" s="3" t="s">
        <v>66</v>
      </c>
      <c r="C9" s="2">
        <v>1</v>
      </c>
      <c r="D9" s="2">
        <v>2</v>
      </c>
      <c r="E9" s="2">
        <v>3</v>
      </c>
      <c r="F9" s="2">
        <v>4</v>
      </c>
      <c r="G9" s="2">
        <v>1</v>
      </c>
      <c r="H9" s="2">
        <v>5</v>
      </c>
      <c r="I9" s="2">
        <f>SUM(C9:H9)</f>
        <v>16</v>
      </c>
      <c r="J9" s="2">
        <v>3</v>
      </c>
      <c r="K9" s="2">
        <v>3</v>
      </c>
      <c r="L9" s="2">
        <v>1</v>
      </c>
      <c r="M9" s="2">
        <v>1</v>
      </c>
    </row>
    <row r="10" spans="1:13" ht="23.25">
      <c r="A10" s="3"/>
      <c r="B10" s="3"/>
      <c r="C10" s="2"/>
      <c r="D10" s="2"/>
      <c r="E10" s="2"/>
      <c r="F10" s="2"/>
      <c r="G10" s="2"/>
      <c r="H10" s="2"/>
      <c r="I10" s="3"/>
      <c r="J10" s="2"/>
      <c r="K10" s="2"/>
      <c r="L10" s="2"/>
      <c r="M10" s="2"/>
    </row>
    <row r="11" spans="1:13" ht="23.25">
      <c r="A11" s="3"/>
      <c r="B11" s="2" t="s">
        <v>38</v>
      </c>
      <c r="C11" s="2">
        <f>SUM(C7:C10)</f>
        <v>15</v>
      </c>
      <c r="D11" s="2">
        <f aca="true" t="shared" si="0" ref="D11:I11">SUM(D7:D10)</f>
        <v>13</v>
      </c>
      <c r="E11" s="2">
        <f t="shared" si="0"/>
        <v>23</v>
      </c>
      <c r="F11" s="2">
        <f t="shared" si="0"/>
        <v>26</v>
      </c>
      <c r="G11" s="2">
        <f t="shared" si="0"/>
        <v>25</v>
      </c>
      <c r="H11" s="2">
        <f t="shared" si="0"/>
        <v>27</v>
      </c>
      <c r="I11" s="2">
        <f t="shared" si="0"/>
        <v>129</v>
      </c>
      <c r="J11" s="2">
        <v>26</v>
      </c>
      <c r="K11" s="2">
        <v>27</v>
      </c>
      <c r="L11" s="2">
        <v>9</v>
      </c>
      <c r="M11" s="2">
        <v>15</v>
      </c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A1" sqref="A1:IV16384"/>
    </sheetView>
  </sheetViews>
  <sheetFormatPr defaultColWidth="9.00390625" defaultRowHeight="14.25"/>
  <cols>
    <col min="1" max="1" width="7.25390625" style="5" customWidth="1"/>
    <col min="2" max="2" width="17.00390625" style="5" customWidth="1"/>
    <col min="3" max="8" width="9.00390625" style="5" customWidth="1"/>
    <col min="9" max="9" width="9.375" style="5" customWidth="1"/>
    <col min="10" max="11" width="11.125" style="5" customWidth="1"/>
    <col min="12" max="12" width="12.625" style="5" customWidth="1"/>
    <col min="13" max="16384" width="9.00390625" style="5" customWidth="1"/>
  </cols>
  <sheetData>
    <row r="1" spans="1:12" ht="23.25">
      <c r="A1" s="15" t="s">
        <v>64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23.25">
      <c r="A2" s="15" t="s">
        <v>79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23.25">
      <c r="A3" s="15" t="s">
        <v>74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23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ht="23.25">
      <c r="A5" s="11" t="s">
        <v>0</v>
      </c>
      <c r="B5" s="11" t="s">
        <v>1</v>
      </c>
      <c r="C5" s="12" t="s">
        <v>51</v>
      </c>
      <c r="D5" s="12" t="s">
        <v>56</v>
      </c>
      <c r="E5" s="12" t="s">
        <v>52</v>
      </c>
      <c r="F5" s="12" t="s">
        <v>53</v>
      </c>
      <c r="G5" s="12" t="s">
        <v>54</v>
      </c>
      <c r="H5" s="12" t="s">
        <v>55</v>
      </c>
      <c r="I5" s="12" t="s">
        <v>57</v>
      </c>
      <c r="J5" s="12" t="s">
        <v>58</v>
      </c>
      <c r="K5" s="11" t="s">
        <v>59</v>
      </c>
      <c r="L5" s="11" t="s">
        <v>60</v>
      </c>
    </row>
    <row r="6" spans="1:12" ht="23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3.25">
      <c r="A7" s="2">
        <v>1</v>
      </c>
      <c r="B7" s="3" t="s">
        <v>65</v>
      </c>
      <c r="C7" s="2">
        <v>24</v>
      </c>
      <c r="D7" s="2">
        <v>25</v>
      </c>
      <c r="E7" s="2">
        <v>29</v>
      </c>
      <c r="F7" s="2">
        <v>16</v>
      </c>
      <c r="G7" s="2">
        <v>21</v>
      </c>
      <c r="H7" s="2">
        <v>33</v>
      </c>
      <c r="I7" s="2">
        <v>26</v>
      </c>
      <c r="J7" s="2">
        <f>SUM(C7:I7)</f>
        <v>174</v>
      </c>
      <c r="K7" s="2" t="s">
        <v>76</v>
      </c>
      <c r="L7" s="2" t="s">
        <v>78</v>
      </c>
    </row>
    <row r="8" spans="1:12" ht="23.25">
      <c r="A8" s="2">
        <v>2</v>
      </c>
      <c r="B8" s="3" t="s">
        <v>73</v>
      </c>
      <c r="C8" s="2">
        <v>2</v>
      </c>
      <c r="D8" s="2">
        <v>7</v>
      </c>
      <c r="E8" s="2">
        <v>7</v>
      </c>
      <c r="F8" s="2">
        <v>2</v>
      </c>
      <c r="G8" s="2">
        <v>2</v>
      </c>
      <c r="H8" s="2">
        <v>2</v>
      </c>
      <c r="I8" s="2">
        <v>5</v>
      </c>
      <c r="J8" s="2">
        <f>SUM(C8:I8)</f>
        <v>27</v>
      </c>
      <c r="K8" s="2" t="s">
        <v>77</v>
      </c>
      <c r="L8" s="2" t="s">
        <v>78</v>
      </c>
    </row>
    <row r="9" spans="1:12" ht="23.25">
      <c r="A9" s="2">
        <v>3</v>
      </c>
      <c r="B9" s="3" t="s">
        <v>66</v>
      </c>
      <c r="C9" s="2">
        <v>1</v>
      </c>
      <c r="D9" s="2">
        <v>4</v>
      </c>
      <c r="E9" s="2">
        <v>6</v>
      </c>
      <c r="F9" s="2">
        <v>2</v>
      </c>
      <c r="G9" s="2">
        <v>7</v>
      </c>
      <c r="H9" s="2">
        <v>5</v>
      </c>
      <c r="I9" s="2">
        <v>8</v>
      </c>
      <c r="J9" s="2">
        <f>SUM(C9:I9)</f>
        <v>33</v>
      </c>
      <c r="K9" s="2"/>
      <c r="L9" s="2"/>
    </row>
    <row r="10" spans="1:12" ht="23.25">
      <c r="A10" s="3"/>
      <c r="B10" s="3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23.25">
      <c r="A11" s="3"/>
      <c r="B11" s="3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23.25">
      <c r="A12" s="3"/>
      <c r="B12" s="2" t="s">
        <v>38</v>
      </c>
      <c r="C12" s="2">
        <f>SUM(C7:C11)</f>
        <v>27</v>
      </c>
      <c r="D12" s="2">
        <f aca="true" t="shared" si="0" ref="D12:L12">SUM(D7:D11)</f>
        <v>36</v>
      </c>
      <c r="E12" s="2">
        <f t="shared" si="0"/>
        <v>42</v>
      </c>
      <c r="F12" s="2">
        <f t="shared" si="0"/>
        <v>20</v>
      </c>
      <c r="G12" s="2">
        <f t="shared" si="0"/>
        <v>30</v>
      </c>
      <c r="H12" s="2">
        <f t="shared" si="0"/>
        <v>40</v>
      </c>
      <c r="I12" s="2">
        <f t="shared" si="0"/>
        <v>39</v>
      </c>
      <c r="J12" s="2">
        <f t="shared" si="0"/>
        <v>234</v>
      </c>
      <c r="K12" s="2">
        <f t="shared" si="0"/>
        <v>0</v>
      </c>
      <c r="L12" s="2">
        <f t="shared" si="0"/>
        <v>0</v>
      </c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PageLayoutView="0" workbookViewId="0" topLeftCell="C4">
      <selection activeCell="N18" sqref="N18"/>
    </sheetView>
  </sheetViews>
  <sheetFormatPr defaultColWidth="9.00390625" defaultRowHeight="14.25"/>
  <cols>
    <col min="1" max="1" width="8.00390625" style="5" customWidth="1"/>
    <col min="2" max="2" width="19.625" style="5" customWidth="1"/>
    <col min="3" max="3" width="10.00390625" style="5" customWidth="1"/>
    <col min="4" max="4" width="9.625" style="5" customWidth="1"/>
    <col min="5" max="5" width="9.75390625" style="5" customWidth="1"/>
    <col min="6" max="6" width="8.125" style="5" customWidth="1"/>
    <col min="7" max="7" width="6.875" style="5" customWidth="1"/>
    <col min="8" max="8" width="8.375" style="5" customWidth="1"/>
    <col min="9" max="9" width="5.875" style="5" customWidth="1"/>
    <col min="10" max="10" width="6.50390625" style="5" customWidth="1"/>
    <col min="11" max="11" width="7.00390625" style="5" customWidth="1"/>
    <col min="12" max="12" width="6.75390625" style="5" customWidth="1"/>
    <col min="13" max="13" width="8.00390625" style="5" customWidth="1"/>
    <col min="14" max="14" width="10.25390625" style="5" customWidth="1"/>
    <col min="15" max="15" width="8.375" style="5" customWidth="1"/>
    <col min="16" max="16384" width="9.00390625" style="5" customWidth="1"/>
  </cols>
  <sheetData>
    <row r="1" spans="1:15" ht="23.25">
      <c r="A1" s="15" t="s">
        <v>64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23.25">
      <c r="A2" s="15" t="s">
        <v>79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23.25">
      <c r="A3" s="15" t="s">
        <v>63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5" ht="23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 ht="36.75" customHeight="1">
      <c r="A5" s="11" t="s">
        <v>0</v>
      </c>
      <c r="B5" s="11" t="s">
        <v>1</v>
      </c>
      <c r="C5" s="11" t="s">
        <v>13</v>
      </c>
      <c r="D5" s="11" t="s">
        <v>61</v>
      </c>
      <c r="E5" s="16" t="s">
        <v>62</v>
      </c>
      <c r="F5" s="11" t="s">
        <v>15</v>
      </c>
      <c r="G5" s="11" t="s">
        <v>16</v>
      </c>
      <c r="H5" s="11" t="s">
        <v>17</v>
      </c>
      <c r="I5" s="11" t="s">
        <v>18</v>
      </c>
      <c r="J5" s="11" t="s">
        <v>14</v>
      </c>
      <c r="K5" s="11" t="s">
        <v>19</v>
      </c>
      <c r="L5" s="11" t="s">
        <v>20</v>
      </c>
      <c r="M5" s="11" t="s">
        <v>21</v>
      </c>
      <c r="N5" s="11" t="s">
        <v>22</v>
      </c>
      <c r="O5" s="11" t="s">
        <v>23</v>
      </c>
    </row>
    <row r="6" spans="1:15" ht="23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3.25">
      <c r="A7" s="2">
        <v>1</v>
      </c>
      <c r="B7" s="3" t="s">
        <v>65</v>
      </c>
      <c r="C7" s="2">
        <v>2645</v>
      </c>
      <c r="D7" s="2">
        <v>39</v>
      </c>
      <c r="E7" s="2">
        <v>115</v>
      </c>
      <c r="F7" s="2">
        <v>4</v>
      </c>
      <c r="G7" s="2">
        <v>100</v>
      </c>
      <c r="H7" s="2">
        <v>49</v>
      </c>
      <c r="I7" s="2">
        <v>2</v>
      </c>
      <c r="J7" s="2">
        <v>22</v>
      </c>
      <c r="K7" s="2">
        <v>38</v>
      </c>
      <c r="L7" s="2">
        <v>1</v>
      </c>
      <c r="M7" s="2">
        <v>25</v>
      </c>
      <c r="N7" s="2">
        <v>8</v>
      </c>
      <c r="O7" s="2">
        <v>0</v>
      </c>
    </row>
    <row r="8" spans="1:15" ht="23.25">
      <c r="A8" s="2">
        <v>2</v>
      </c>
      <c r="B8" s="3" t="s">
        <v>73</v>
      </c>
      <c r="C8" s="2">
        <v>575</v>
      </c>
      <c r="D8" s="2">
        <v>20</v>
      </c>
      <c r="E8" s="2">
        <v>32</v>
      </c>
      <c r="F8" s="2">
        <v>0</v>
      </c>
      <c r="G8" s="2">
        <v>16</v>
      </c>
      <c r="H8" s="2">
        <v>6</v>
      </c>
      <c r="I8" s="2">
        <v>0</v>
      </c>
      <c r="J8" s="2">
        <v>6</v>
      </c>
      <c r="K8" s="2">
        <v>14</v>
      </c>
      <c r="L8" s="2">
        <v>1</v>
      </c>
      <c r="M8" s="2">
        <v>2</v>
      </c>
      <c r="N8" s="2">
        <v>0</v>
      </c>
      <c r="O8" s="2">
        <v>0</v>
      </c>
    </row>
    <row r="9" spans="1:15" ht="23.25">
      <c r="A9" s="2">
        <v>3</v>
      </c>
      <c r="B9" s="3" t="s">
        <v>66</v>
      </c>
      <c r="C9" s="2">
        <v>422</v>
      </c>
      <c r="D9" s="2">
        <v>9</v>
      </c>
      <c r="E9" s="2">
        <v>24</v>
      </c>
      <c r="F9" s="2">
        <v>0</v>
      </c>
      <c r="G9" s="2">
        <v>8</v>
      </c>
      <c r="H9" s="2">
        <v>3</v>
      </c>
      <c r="I9" s="2">
        <v>0</v>
      </c>
      <c r="J9" s="2">
        <v>1</v>
      </c>
      <c r="K9" s="2">
        <v>7</v>
      </c>
      <c r="L9" s="2">
        <v>1</v>
      </c>
      <c r="M9" s="2">
        <v>2</v>
      </c>
      <c r="N9" s="2">
        <v>0</v>
      </c>
      <c r="O9" s="2">
        <v>0</v>
      </c>
    </row>
    <row r="10" spans="1:15" ht="23.25">
      <c r="A10" s="3"/>
      <c r="B10" s="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23.25">
      <c r="A11" s="3"/>
      <c r="B11" s="3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23.25">
      <c r="A12" s="3"/>
      <c r="B12" s="2" t="s">
        <v>38</v>
      </c>
      <c r="C12" s="2">
        <f>SUM(C7:C11)</f>
        <v>3642</v>
      </c>
      <c r="D12" s="2">
        <f aca="true" t="shared" si="0" ref="D12:O12">SUM(D7:D11)</f>
        <v>68</v>
      </c>
      <c r="E12" s="2">
        <f t="shared" si="0"/>
        <v>171</v>
      </c>
      <c r="F12" s="2">
        <f t="shared" si="0"/>
        <v>4</v>
      </c>
      <c r="G12" s="2">
        <f t="shared" si="0"/>
        <v>124</v>
      </c>
      <c r="H12" s="2">
        <f t="shared" si="0"/>
        <v>58</v>
      </c>
      <c r="I12" s="2">
        <f t="shared" si="0"/>
        <v>2</v>
      </c>
      <c r="J12" s="2">
        <f t="shared" si="0"/>
        <v>29</v>
      </c>
      <c r="K12" s="2">
        <f t="shared" si="0"/>
        <v>59</v>
      </c>
      <c r="L12" s="2">
        <f t="shared" si="0"/>
        <v>3</v>
      </c>
      <c r="M12" s="2">
        <f t="shared" si="0"/>
        <v>29</v>
      </c>
      <c r="N12" s="2">
        <f t="shared" si="0"/>
        <v>8</v>
      </c>
      <c r="O12" s="2">
        <f t="shared" si="0"/>
        <v>0</v>
      </c>
    </row>
  </sheetData>
  <sheetProtection/>
  <mergeCells count="3">
    <mergeCell ref="A1:O1"/>
    <mergeCell ref="A2:O2"/>
    <mergeCell ref="A3:O3"/>
  </mergeCells>
  <printOptions/>
  <pageMargins left="0.41" right="0.1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 </cp:lastModifiedBy>
  <cp:lastPrinted>2012-11-01T09:52:15Z</cp:lastPrinted>
  <dcterms:created xsi:type="dcterms:W3CDTF">2012-01-13T07:45:29Z</dcterms:created>
  <dcterms:modified xsi:type="dcterms:W3CDTF">2013-01-23T07:25:04Z</dcterms:modified>
  <cp:category/>
  <cp:version/>
  <cp:contentType/>
  <cp:contentStatus/>
</cp:coreProperties>
</file>