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<sst xmlns="http://schemas.openxmlformats.org/spreadsheetml/2006/main" count="160" uniqueCount="97">
  <si>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</si>
  <si>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</si>
  <si>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</si>
  <si>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</si>
  <si>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</si>
  <si>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</si>
  <si>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</si>
  <si>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</si>
  <si>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</si>
  <si>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</si>
  <si>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</si>
  <si>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</si>
  <si>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</si>
  <si>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</si>
  <si>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</si>
  <si>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</si>
  <si>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</si>
  <si>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</si>
  <si>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</si>
  <si>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</si>
  <si>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</si>
  <si>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</si>
  <si>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</si>
  <si>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</si>
  <si>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</si>
  <si>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</si>
  <si>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</si>
  <si>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</si>
  <si>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</si>
  <si>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</si>
  <si>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</si>
  <si>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</si>
  <si>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</si>
  <si>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</si>
  <si>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</si>
  <si>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</si>
  <si>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</si>
  <si>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</si>
  <si>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</si>
  <si>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</si>
  <si>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</si>
  <si>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</si>
  <si>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</si>
  <si>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</si>
  <si>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</si>
  <si>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</si>
  <si>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</si>
  <si>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</si>
  <si>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</si>
  <si>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</si>
  <si>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</si>
  <si>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</si>
  <si>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</si>
  <si>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</si>
  <si>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</si>
  <si>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</si>
  <si>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</si>
  <si>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</si>
  <si>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</si>
  <si>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</si>
  <si>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</si>
  <si>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</si>
  <si>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</si>
  <si>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</si>
  <si>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</si>
  <si>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</si>
  <si>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</si>
  <si>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</si>
  <si>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</si>
  <si>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</si>
  <si>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</si>
  <si>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</si>
  <si>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</si>
  <si>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</si>
  <si>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</si>
  <si>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รพสต.บ้านบางแรด..</t>
  </si>
  <si>
    <t xml:space="preserve">แบบรายงานและประเมินผลการปฏิบัติงาน รพสต.บ้านบางแรด..  </t>
  </si>
  <si>
    <t>แบบรายงานและประเมินผลการปฏิบัติงาน รพสต.บ้านบางแรด......</t>
  </si>
  <si>
    <t>แบบรายงานและประเมินผลการปฏิบัติงาน รพสต.บ้านบางแรด...</t>
  </si>
  <si>
    <t>บ้านบางแรด</t>
  </si>
  <si>
    <t>บ้านบุญล้อม</t>
  </si>
  <si>
    <t>บ้านหนองสีพรหม</t>
  </si>
  <si>
    <t>บ้านหมาก</t>
  </si>
  <si>
    <t>บ้านบางหมัน</t>
  </si>
  <si>
    <t>บ้านเพิง</t>
  </si>
  <si>
    <t>บ้านท่าพญา</t>
  </si>
  <si>
    <t>บ้านปากบางท่าพญา</t>
  </si>
  <si>
    <t>โรงเรียนบ้านบางแรด</t>
  </si>
  <si>
    <t>โรงเรียนวัดแจ้ง</t>
  </si>
  <si>
    <t>โรงเรียนบ้านหมาก</t>
  </si>
  <si>
    <t>โรงเรียนวัดท่าพญา</t>
  </si>
  <si>
    <t>โรงเรียนวัดปากบางท่าพญา</t>
  </si>
  <si>
    <t>เฉลี่ย4-5</t>
  </si>
  <si>
    <t>วัดแจ้ง</t>
  </si>
  <si>
    <t>วัดท่าพญา</t>
  </si>
  <si>
    <t>วัดปากบางท่าพญา</t>
  </si>
  <si>
    <t>ระดับเงิน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</si>
</sst>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3">
      <selection activeCell="A5" sqref="A5:B12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79</v>
      </c>
      <c r="C5" s="12">
        <v>170</v>
      </c>
      <c r="D5" s="12">
        <v>639</v>
      </c>
      <c r="E5" s="12">
        <v>339</v>
      </c>
      <c r="F5" s="12">
        <v>300</v>
      </c>
      <c r="G5" s="12">
        <v>7</v>
      </c>
      <c r="H5" s="12">
        <v>27</v>
      </c>
      <c r="I5" s="12">
        <v>82</v>
      </c>
      <c r="J5" s="12">
        <v>2581</v>
      </c>
      <c r="K5" s="12">
        <v>128</v>
      </c>
      <c r="L5" s="12">
        <v>144</v>
      </c>
      <c r="M5" s="12">
        <v>102</v>
      </c>
      <c r="N5" s="12">
        <v>80</v>
      </c>
    </row>
    <row r="6" spans="1:14" ht="23.25">
      <c r="A6" s="8">
        <v>2</v>
      </c>
      <c r="B6" s="8" t="s">
        <v>80</v>
      </c>
      <c r="C6" s="12">
        <v>55</v>
      </c>
      <c r="D6" s="12">
        <v>197</v>
      </c>
      <c r="E6" s="12">
        <v>88</v>
      </c>
      <c r="F6" s="12">
        <v>109</v>
      </c>
      <c r="G6" s="12">
        <v>2</v>
      </c>
      <c r="H6" s="12">
        <v>10</v>
      </c>
      <c r="I6" s="12">
        <v>21</v>
      </c>
      <c r="J6" s="12">
        <v>70</v>
      </c>
      <c r="K6" s="12">
        <v>37</v>
      </c>
      <c r="L6" s="12">
        <v>57</v>
      </c>
      <c r="M6" s="12">
        <v>41</v>
      </c>
      <c r="N6" s="12">
        <v>29</v>
      </c>
    </row>
    <row r="7" spans="1:14" ht="23.25">
      <c r="A7" s="8">
        <v>3</v>
      </c>
      <c r="B7" s="8" t="s">
        <v>81</v>
      </c>
      <c r="C7" s="12">
        <v>43</v>
      </c>
      <c r="D7" s="12">
        <v>193</v>
      </c>
      <c r="E7" s="12">
        <v>99</v>
      </c>
      <c r="F7" s="12">
        <v>94</v>
      </c>
      <c r="G7" s="12">
        <v>2</v>
      </c>
      <c r="H7" s="12">
        <v>3</v>
      </c>
      <c r="I7" s="12">
        <v>17</v>
      </c>
      <c r="J7" s="12">
        <v>90</v>
      </c>
      <c r="K7" s="12">
        <v>32</v>
      </c>
      <c r="L7" s="12">
        <v>49</v>
      </c>
      <c r="M7" s="12">
        <v>40</v>
      </c>
      <c r="N7" s="12">
        <v>25</v>
      </c>
    </row>
    <row r="8" spans="1:14" ht="23.25">
      <c r="A8" s="8">
        <v>4</v>
      </c>
      <c r="B8" s="8" t="s">
        <v>82</v>
      </c>
      <c r="C8" s="12">
        <v>85</v>
      </c>
      <c r="D8" s="12">
        <v>369</v>
      </c>
      <c r="E8" s="12">
        <v>220</v>
      </c>
      <c r="F8" s="12">
        <v>149</v>
      </c>
      <c r="G8" s="12">
        <v>1</v>
      </c>
      <c r="H8" s="12">
        <v>14</v>
      </c>
      <c r="I8" s="12">
        <v>31</v>
      </c>
      <c r="J8" s="12">
        <v>178</v>
      </c>
      <c r="K8" s="12">
        <v>51</v>
      </c>
      <c r="L8" s="12">
        <v>94</v>
      </c>
      <c r="M8" s="12">
        <v>59</v>
      </c>
      <c r="N8" s="12">
        <v>40</v>
      </c>
    </row>
    <row r="9" spans="1:14" ht="23.25">
      <c r="A9" s="8">
        <v>5</v>
      </c>
      <c r="B9" s="8" t="s">
        <v>83</v>
      </c>
      <c r="C9" s="12">
        <v>72</v>
      </c>
      <c r="D9" s="12">
        <v>237</v>
      </c>
      <c r="E9" s="12">
        <v>113</v>
      </c>
      <c r="F9" s="12">
        <v>124</v>
      </c>
      <c r="G9" s="12">
        <v>3</v>
      </c>
      <c r="H9" s="12">
        <v>16</v>
      </c>
      <c r="I9" s="12">
        <v>32</v>
      </c>
      <c r="J9" s="12">
        <v>95</v>
      </c>
      <c r="K9" s="12">
        <v>39</v>
      </c>
      <c r="L9" s="12">
        <v>52</v>
      </c>
      <c r="M9" s="12">
        <v>51</v>
      </c>
      <c r="N9" s="12">
        <v>42</v>
      </c>
    </row>
    <row r="10" spans="1:14" ht="23.25">
      <c r="A10" s="8">
        <v>6</v>
      </c>
      <c r="B10" s="8" t="s">
        <v>84</v>
      </c>
      <c r="C10" s="9">
        <v>83</v>
      </c>
      <c r="D10" s="9">
        <v>294</v>
      </c>
      <c r="E10" s="9">
        <v>164</v>
      </c>
      <c r="F10" s="9">
        <v>130</v>
      </c>
      <c r="G10" s="9">
        <v>0</v>
      </c>
      <c r="H10" s="9">
        <v>9</v>
      </c>
      <c r="I10" s="9">
        <v>26</v>
      </c>
      <c r="J10" s="9">
        <v>131</v>
      </c>
      <c r="K10" s="9">
        <v>52</v>
      </c>
      <c r="L10" s="9">
        <v>76</v>
      </c>
      <c r="M10" s="9">
        <v>50</v>
      </c>
      <c r="N10" s="9">
        <v>43</v>
      </c>
    </row>
    <row r="11" spans="1:14" ht="23.25">
      <c r="A11" s="8">
        <v>7</v>
      </c>
      <c r="B11" s="8" t="s">
        <v>85</v>
      </c>
      <c r="C11" s="9">
        <v>79</v>
      </c>
      <c r="D11" s="9">
        <v>220</v>
      </c>
      <c r="E11" s="9">
        <v>121</v>
      </c>
      <c r="F11" s="9">
        <v>99</v>
      </c>
      <c r="G11" s="9">
        <v>1</v>
      </c>
      <c r="H11" s="9">
        <v>8</v>
      </c>
      <c r="I11" s="9">
        <v>21</v>
      </c>
      <c r="J11" s="9">
        <v>64</v>
      </c>
      <c r="K11" s="9">
        <v>43</v>
      </c>
      <c r="L11" s="9">
        <v>81</v>
      </c>
      <c r="M11" s="9">
        <v>22</v>
      </c>
      <c r="N11" s="9">
        <v>26</v>
      </c>
    </row>
    <row r="12" spans="1:14" ht="23.25">
      <c r="A12" s="8">
        <v>8</v>
      </c>
      <c r="B12" s="8" t="s">
        <v>86</v>
      </c>
      <c r="C12" s="9">
        <v>129</v>
      </c>
      <c r="D12" s="9">
        <v>646</v>
      </c>
      <c r="E12" s="9">
        <v>358</v>
      </c>
      <c r="F12" s="9">
        <v>288</v>
      </c>
      <c r="G12" s="9">
        <v>5</v>
      </c>
      <c r="H12" s="9">
        <v>37</v>
      </c>
      <c r="I12" s="9">
        <v>76</v>
      </c>
      <c r="J12" s="9">
        <v>324</v>
      </c>
      <c r="K12" s="9">
        <v>83</v>
      </c>
      <c r="L12" s="9">
        <v>121</v>
      </c>
      <c r="M12" s="9">
        <v>123</v>
      </c>
      <c r="N12" s="9">
        <v>68</v>
      </c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716</v>
      </c>
      <c r="D19" s="9">
        <f aca="true" t="shared" si="0" ref="D19:N19">SUM(D5:D18)</f>
        <v>2795</v>
      </c>
      <c r="E19" s="9">
        <f t="shared" si="0"/>
        <v>1502</v>
      </c>
      <c r="F19" s="9">
        <f t="shared" si="0"/>
        <v>1293</v>
      </c>
      <c r="G19" s="9">
        <f t="shared" si="0"/>
        <v>21</v>
      </c>
      <c r="H19" s="9">
        <f t="shared" si="0"/>
        <v>124</v>
      </c>
      <c r="I19" s="9">
        <f t="shared" si="0"/>
        <v>306</v>
      </c>
      <c r="J19" s="9">
        <f t="shared" si="0"/>
        <v>3533</v>
      </c>
      <c r="K19" s="9">
        <f t="shared" si="0"/>
        <v>465</v>
      </c>
      <c r="L19" s="9">
        <f t="shared" si="0"/>
        <v>674</v>
      </c>
      <c r="M19" s="9">
        <f t="shared" si="0"/>
        <v>488</v>
      </c>
      <c r="N19" s="9">
        <f t="shared" si="0"/>
        <v>353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3">
      <selection activeCell="O15" sqref="O15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87</v>
      </c>
      <c r="C5" s="8">
        <v>0</v>
      </c>
      <c r="D5" s="8">
        <v>8</v>
      </c>
      <c r="E5" s="8">
        <v>9</v>
      </c>
      <c r="F5" s="8">
        <v>4</v>
      </c>
      <c r="G5" s="8">
        <v>9</v>
      </c>
      <c r="H5" s="8">
        <v>12</v>
      </c>
      <c r="I5" s="8">
        <v>6</v>
      </c>
      <c r="J5" s="8">
        <v>2</v>
      </c>
      <c r="K5" s="8">
        <v>0</v>
      </c>
      <c r="L5" s="8">
        <v>0</v>
      </c>
      <c r="M5" s="8"/>
    </row>
    <row r="6" spans="1:13" ht="23.25">
      <c r="A6" s="8">
        <v>2</v>
      </c>
      <c r="B6" s="8" t="s">
        <v>88</v>
      </c>
      <c r="C6" s="8">
        <v>0</v>
      </c>
      <c r="D6" s="8">
        <v>5</v>
      </c>
      <c r="E6" s="8">
        <v>6</v>
      </c>
      <c r="F6" s="8">
        <v>3</v>
      </c>
      <c r="G6" s="8">
        <v>6</v>
      </c>
      <c r="H6" s="8">
        <v>4</v>
      </c>
      <c r="I6" s="8">
        <v>5</v>
      </c>
      <c r="J6" s="8">
        <v>3</v>
      </c>
      <c r="K6" s="8">
        <v>0</v>
      </c>
      <c r="L6" s="8">
        <v>0</v>
      </c>
      <c r="M6" s="8"/>
    </row>
    <row r="7" spans="1:13" ht="23.25">
      <c r="A7" s="8">
        <v>3</v>
      </c>
      <c r="B7" s="8" t="s">
        <v>89</v>
      </c>
      <c r="C7" s="8">
        <v>0</v>
      </c>
      <c r="D7" s="8">
        <v>0</v>
      </c>
      <c r="E7" s="8">
        <v>0</v>
      </c>
      <c r="F7" s="8">
        <v>2</v>
      </c>
      <c r="G7" s="8">
        <v>3</v>
      </c>
      <c r="H7" s="8">
        <v>3</v>
      </c>
      <c r="I7" s="8">
        <v>4</v>
      </c>
      <c r="J7" s="8">
        <v>2</v>
      </c>
      <c r="K7" s="8">
        <v>0</v>
      </c>
      <c r="L7" s="8">
        <v>0</v>
      </c>
      <c r="M7" s="8"/>
    </row>
    <row r="8" spans="1:13" ht="23.25">
      <c r="A8" s="8">
        <v>4</v>
      </c>
      <c r="B8" s="8" t="s">
        <v>90</v>
      </c>
      <c r="C8" s="8">
        <v>0</v>
      </c>
      <c r="D8" s="8">
        <v>0</v>
      </c>
      <c r="E8" s="8">
        <v>2</v>
      </c>
      <c r="F8" s="8">
        <v>1</v>
      </c>
      <c r="G8" s="8">
        <v>2</v>
      </c>
      <c r="H8" s="8">
        <v>2</v>
      </c>
      <c r="I8" s="8">
        <v>7</v>
      </c>
      <c r="J8" s="8">
        <v>3</v>
      </c>
      <c r="K8" s="8">
        <v>0</v>
      </c>
      <c r="L8" s="8">
        <v>0</v>
      </c>
      <c r="M8" s="8"/>
    </row>
    <row r="9" spans="1:13" ht="23.25">
      <c r="A9" s="8">
        <v>5</v>
      </c>
      <c r="B9" s="8" t="s">
        <v>91</v>
      </c>
      <c r="C9" s="8">
        <v>4</v>
      </c>
      <c r="D9" s="8">
        <v>2</v>
      </c>
      <c r="E9" s="8">
        <v>5</v>
      </c>
      <c r="F9" s="8">
        <v>2</v>
      </c>
      <c r="G9" s="8">
        <v>6</v>
      </c>
      <c r="H9" s="8">
        <v>9</v>
      </c>
      <c r="I9" s="8">
        <v>9</v>
      </c>
      <c r="J9" s="8">
        <v>3</v>
      </c>
      <c r="K9" s="8">
        <v>0</v>
      </c>
      <c r="L9" s="8">
        <v>0</v>
      </c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4</v>
      </c>
      <c r="D19" s="8">
        <f aca="true" t="shared" si="0" ref="D19:I19">SUM(D5:D18)</f>
        <v>15</v>
      </c>
      <c r="E19" s="8">
        <f t="shared" si="0"/>
        <v>22</v>
      </c>
      <c r="F19" s="8">
        <f t="shared" si="0"/>
        <v>12</v>
      </c>
      <c r="G19" s="8">
        <f t="shared" si="0"/>
        <v>26</v>
      </c>
      <c r="H19" s="8">
        <f t="shared" si="0"/>
        <v>30</v>
      </c>
      <c r="I19" s="8">
        <f t="shared" si="0"/>
        <v>31</v>
      </c>
      <c r="J19" s="8">
        <f>SUM(J5:J18)</f>
        <v>13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3">
      <selection activeCell="A5" sqref="A5:B12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69</v>
      </c>
      <c r="J4" s="11" t="s">
        <v>70</v>
      </c>
      <c r="K4" s="11" t="s">
        <v>72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79</v>
      </c>
      <c r="C5" s="9">
        <v>34</v>
      </c>
      <c r="D5" s="9">
        <v>65</v>
      </c>
      <c r="E5" s="9">
        <v>234</v>
      </c>
      <c r="F5" s="9">
        <v>144</v>
      </c>
      <c r="G5" s="9">
        <v>64</v>
      </c>
      <c r="H5" s="9">
        <v>80</v>
      </c>
      <c r="I5" s="8"/>
      <c r="J5" s="8"/>
      <c r="K5" s="8"/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80</v>
      </c>
      <c r="C6" s="9">
        <v>12</v>
      </c>
      <c r="D6" s="9">
        <v>99</v>
      </c>
      <c r="E6" s="9">
        <v>63</v>
      </c>
      <c r="F6" s="9">
        <v>57</v>
      </c>
      <c r="G6" s="9">
        <v>21</v>
      </c>
      <c r="H6" s="9">
        <v>29</v>
      </c>
      <c r="I6" s="8"/>
      <c r="J6" s="8"/>
      <c r="K6" s="8"/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81</v>
      </c>
      <c r="C7" s="9">
        <v>5</v>
      </c>
      <c r="D7" s="9">
        <v>11</v>
      </c>
      <c r="E7" s="9">
        <v>62</v>
      </c>
      <c r="F7" s="9">
        <v>49</v>
      </c>
      <c r="G7" s="9">
        <v>23</v>
      </c>
      <c r="H7" s="9">
        <v>25</v>
      </c>
      <c r="I7" s="8"/>
      <c r="J7" s="8"/>
      <c r="K7" s="8"/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82</v>
      </c>
      <c r="C8" s="9">
        <v>15</v>
      </c>
      <c r="D8" s="9">
        <v>26</v>
      </c>
      <c r="E8" s="9">
        <v>134</v>
      </c>
      <c r="F8" s="9">
        <v>94</v>
      </c>
      <c r="G8" s="9">
        <v>38</v>
      </c>
      <c r="H8" s="9">
        <v>40</v>
      </c>
      <c r="I8" s="8"/>
      <c r="J8" s="8"/>
      <c r="K8" s="8"/>
      <c r="L8" s="13"/>
      <c r="M8" s="13"/>
      <c r="N8" s="13"/>
      <c r="O8" s="3"/>
      <c r="P8" s="3"/>
      <c r="Q8" s="3"/>
    </row>
    <row r="9" spans="1:17" ht="23.25">
      <c r="A9" s="8">
        <v>5</v>
      </c>
      <c r="B9" s="8" t="s">
        <v>83</v>
      </c>
      <c r="C9" s="9">
        <v>19</v>
      </c>
      <c r="D9" s="9">
        <v>24</v>
      </c>
      <c r="E9" s="9">
        <v>85</v>
      </c>
      <c r="F9" s="9">
        <v>52</v>
      </c>
      <c r="G9" s="9">
        <v>30</v>
      </c>
      <c r="H9" s="9">
        <v>42</v>
      </c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>
        <v>6</v>
      </c>
      <c r="B10" s="8" t="s">
        <v>84</v>
      </c>
      <c r="C10" s="9">
        <v>9</v>
      </c>
      <c r="D10" s="9">
        <v>23</v>
      </c>
      <c r="E10" s="9">
        <v>108</v>
      </c>
      <c r="F10" s="9">
        <v>76</v>
      </c>
      <c r="G10" s="9">
        <v>28</v>
      </c>
      <c r="H10" s="9">
        <v>43</v>
      </c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>
        <v>7</v>
      </c>
      <c r="B11" s="8" t="s">
        <v>85</v>
      </c>
      <c r="C11" s="9">
        <v>9</v>
      </c>
      <c r="D11" s="9">
        <v>17</v>
      </c>
      <c r="E11" s="9">
        <v>73</v>
      </c>
      <c r="F11" s="9">
        <v>81</v>
      </c>
      <c r="G11" s="9">
        <v>13</v>
      </c>
      <c r="H11" s="9">
        <v>26</v>
      </c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>
        <v>8</v>
      </c>
      <c r="B12" s="8" t="s">
        <v>86</v>
      </c>
      <c r="C12" s="9">
        <v>42</v>
      </c>
      <c r="D12" s="9">
        <v>48</v>
      </c>
      <c r="E12" s="9">
        <v>228</v>
      </c>
      <c r="F12" s="9">
        <v>121</v>
      </c>
      <c r="G12" s="9">
        <v>66</v>
      </c>
      <c r="H12" s="9">
        <v>68</v>
      </c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145</v>
      </c>
      <c r="D19" s="9">
        <f t="shared" si="0"/>
        <v>313</v>
      </c>
      <c r="E19" s="9">
        <f t="shared" si="0"/>
        <v>987</v>
      </c>
      <c r="F19" s="9">
        <f t="shared" si="0"/>
        <v>674</v>
      </c>
      <c r="G19" s="9">
        <f t="shared" si="0"/>
        <v>283</v>
      </c>
      <c r="H19" s="9">
        <f t="shared" si="0"/>
        <v>353</v>
      </c>
      <c r="I19" s="8"/>
      <c r="J19" s="8"/>
      <c r="K19" s="8"/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3">
      <selection activeCell="A5" sqref="A5:B12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65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92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79</v>
      </c>
      <c r="C5" s="8">
        <v>7</v>
      </c>
      <c r="D5" s="8">
        <v>3</v>
      </c>
      <c r="E5" s="8">
        <v>8</v>
      </c>
      <c r="F5" s="8">
        <v>6</v>
      </c>
      <c r="G5" s="8">
        <v>3</v>
      </c>
      <c r="H5" s="8">
        <v>5</v>
      </c>
      <c r="I5" s="8">
        <v>34</v>
      </c>
      <c r="J5" s="8">
        <v>5.66</v>
      </c>
      <c r="K5" s="8">
        <v>5</v>
      </c>
      <c r="L5" s="8">
        <v>0</v>
      </c>
      <c r="M5" s="8">
        <v>2</v>
      </c>
      <c r="N5" s="13"/>
    </row>
    <row r="6" spans="1:14" ht="23.25">
      <c r="A6" s="8">
        <v>2</v>
      </c>
      <c r="B6" s="8" t="s">
        <v>80</v>
      </c>
      <c r="C6" s="8">
        <v>2</v>
      </c>
      <c r="D6" s="8">
        <v>2</v>
      </c>
      <c r="E6" s="8">
        <v>4</v>
      </c>
      <c r="F6" s="8">
        <v>1</v>
      </c>
      <c r="G6" s="8">
        <v>3</v>
      </c>
      <c r="H6" s="8">
        <v>1</v>
      </c>
      <c r="I6" s="8">
        <v>12</v>
      </c>
      <c r="J6" s="8">
        <v>2.33</v>
      </c>
      <c r="K6" s="8">
        <v>1.5</v>
      </c>
      <c r="L6" s="8">
        <v>2</v>
      </c>
      <c r="M6" s="8">
        <v>1</v>
      </c>
      <c r="N6" s="13"/>
    </row>
    <row r="7" spans="1:14" ht="23.25">
      <c r="A7" s="8">
        <v>3</v>
      </c>
      <c r="B7" s="8" t="s">
        <v>81</v>
      </c>
      <c r="C7" s="8">
        <v>2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5</v>
      </c>
      <c r="J7" s="8">
        <v>0.67</v>
      </c>
      <c r="K7" s="8">
        <v>0.5</v>
      </c>
      <c r="L7" s="8">
        <v>0</v>
      </c>
      <c r="M7" s="8">
        <v>0</v>
      </c>
      <c r="N7" s="13"/>
    </row>
    <row r="8" spans="1:14" ht="23.25">
      <c r="A8" s="8">
        <v>4</v>
      </c>
      <c r="B8" s="8" t="s">
        <v>82</v>
      </c>
      <c r="C8" s="8">
        <v>1</v>
      </c>
      <c r="D8" s="8">
        <v>3</v>
      </c>
      <c r="E8" s="8">
        <v>2</v>
      </c>
      <c r="F8" s="8">
        <v>3</v>
      </c>
      <c r="G8" s="8">
        <v>3</v>
      </c>
      <c r="H8" s="8">
        <v>4</v>
      </c>
      <c r="I8" s="8">
        <v>15</v>
      </c>
      <c r="J8" s="8">
        <v>2.67</v>
      </c>
      <c r="K8" s="8">
        <v>3</v>
      </c>
      <c r="L8" s="8">
        <v>0</v>
      </c>
      <c r="M8" s="8">
        <v>0</v>
      </c>
      <c r="N8" s="13"/>
    </row>
    <row r="9" spans="1:14" ht="23.25">
      <c r="A9" s="8">
        <v>5</v>
      </c>
      <c r="B9" s="8" t="s">
        <v>83</v>
      </c>
      <c r="C9" s="8">
        <v>3</v>
      </c>
      <c r="D9" s="8">
        <v>5</v>
      </c>
      <c r="E9" s="8">
        <v>5</v>
      </c>
      <c r="F9" s="8">
        <v>0</v>
      </c>
      <c r="G9" s="8">
        <v>2</v>
      </c>
      <c r="H9" s="8">
        <v>3</v>
      </c>
      <c r="I9" s="8">
        <v>19</v>
      </c>
      <c r="J9" s="8">
        <v>3.33</v>
      </c>
      <c r="K9" s="8">
        <v>3</v>
      </c>
      <c r="L9" s="8">
        <v>0</v>
      </c>
      <c r="M9" s="8">
        <v>0</v>
      </c>
      <c r="N9" s="13"/>
    </row>
    <row r="10" spans="1:14" ht="23.25">
      <c r="A10" s="8">
        <v>6</v>
      </c>
      <c r="B10" s="8" t="s">
        <v>84</v>
      </c>
      <c r="C10" s="8">
        <v>0</v>
      </c>
      <c r="D10" s="8">
        <v>0</v>
      </c>
      <c r="E10" s="8">
        <v>2</v>
      </c>
      <c r="F10" s="8">
        <v>4</v>
      </c>
      <c r="G10" s="8">
        <v>2</v>
      </c>
      <c r="H10" s="8">
        <v>2</v>
      </c>
      <c r="I10" s="8">
        <v>9</v>
      </c>
      <c r="J10" s="8">
        <v>2</v>
      </c>
      <c r="K10" s="8">
        <v>1.5</v>
      </c>
      <c r="L10" s="8">
        <v>0</v>
      </c>
      <c r="M10" s="8">
        <v>0</v>
      </c>
      <c r="N10" s="13"/>
    </row>
    <row r="11" spans="1:14" ht="23.25">
      <c r="A11" s="8">
        <v>7</v>
      </c>
      <c r="B11" s="8" t="s">
        <v>85</v>
      </c>
      <c r="C11" s="8">
        <v>1</v>
      </c>
      <c r="D11" s="8">
        <v>0</v>
      </c>
      <c r="E11" s="8">
        <v>1</v>
      </c>
      <c r="F11" s="8">
        <v>2</v>
      </c>
      <c r="G11" s="8">
        <v>4</v>
      </c>
      <c r="H11" s="8">
        <v>2</v>
      </c>
      <c r="I11" s="8">
        <v>9</v>
      </c>
      <c r="J11" s="8">
        <v>1.67</v>
      </c>
      <c r="K11" s="8">
        <v>2.5</v>
      </c>
      <c r="L11" s="8">
        <v>0</v>
      </c>
      <c r="M11" s="8">
        <v>0</v>
      </c>
      <c r="N11" s="13"/>
    </row>
    <row r="12" spans="1:14" ht="23.25">
      <c r="A12" s="8">
        <v>8</v>
      </c>
      <c r="B12" s="8" t="s">
        <v>86</v>
      </c>
      <c r="C12" s="8">
        <v>5</v>
      </c>
      <c r="D12" s="8">
        <v>8</v>
      </c>
      <c r="E12" s="8">
        <v>5</v>
      </c>
      <c r="F12" s="8">
        <v>8</v>
      </c>
      <c r="G12" s="8">
        <v>7</v>
      </c>
      <c r="H12" s="8">
        <v>9</v>
      </c>
      <c r="I12" s="8">
        <v>42</v>
      </c>
      <c r="J12" s="8">
        <v>7</v>
      </c>
      <c r="K12" s="8">
        <v>8</v>
      </c>
      <c r="L12" s="8">
        <v>2</v>
      </c>
      <c r="M12" s="8">
        <v>2</v>
      </c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21</v>
      </c>
      <c r="D19" s="8">
        <f aca="true" t="shared" si="0" ref="D19:M19">SUM(D5:D18)</f>
        <v>23</v>
      </c>
      <c r="E19" s="8">
        <f t="shared" si="0"/>
        <v>27</v>
      </c>
      <c r="F19" s="8">
        <f t="shared" si="0"/>
        <v>24</v>
      </c>
      <c r="G19" s="8">
        <f t="shared" si="0"/>
        <v>24</v>
      </c>
      <c r="H19" s="8">
        <f t="shared" si="0"/>
        <v>26</v>
      </c>
      <c r="I19" s="8">
        <f t="shared" si="0"/>
        <v>145</v>
      </c>
      <c r="J19" s="8">
        <f t="shared" si="0"/>
        <v>25.33</v>
      </c>
      <c r="K19" s="8">
        <f t="shared" si="0"/>
        <v>25</v>
      </c>
      <c r="L19" s="8">
        <f t="shared" si="0"/>
        <v>4</v>
      </c>
      <c r="M19" s="8">
        <f t="shared" si="0"/>
        <v>5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A5" sqref="A5:B12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73</v>
      </c>
    </row>
    <row r="4" spans="1:14" ht="23.25">
      <c r="A4" s="1" t="s">
        <v>0</v>
      </c>
      <c r="B4" s="7" t="s">
        <v>1</v>
      </c>
      <c r="C4" s="11" t="s">
        <v>53</v>
      </c>
      <c r="D4" s="11" t="s">
        <v>58</v>
      </c>
      <c r="E4" s="11" t="s">
        <v>54</v>
      </c>
      <c r="F4" s="11" t="s">
        <v>55</v>
      </c>
      <c r="G4" s="11" t="s">
        <v>56</v>
      </c>
      <c r="H4" s="11" t="s">
        <v>57</v>
      </c>
      <c r="I4" s="11" t="s">
        <v>59</v>
      </c>
      <c r="J4" s="11" t="s">
        <v>60</v>
      </c>
      <c r="K4" s="7" t="s">
        <v>61</v>
      </c>
      <c r="L4" s="7" t="s">
        <v>62</v>
      </c>
      <c r="M4" s="4"/>
      <c r="N4" s="4"/>
    </row>
    <row r="5" spans="1:14" ht="23.25">
      <c r="A5" s="8">
        <v>1</v>
      </c>
      <c r="B5" s="8" t="s">
        <v>79</v>
      </c>
      <c r="C5" s="8">
        <v>0</v>
      </c>
      <c r="D5" s="8">
        <v>8</v>
      </c>
      <c r="E5" s="8">
        <v>9</v>
      </c>
      <c r="F5" s="8">
        <v>4</v>
      </c>
      <c r="G5" s="8">
        <v>9</v>
      </c>
      <c r="H5" s="8">
        <v>12</v>
      </c>
      <c r="I5" s="8">
        <v>6</v>
      </c>
      <c r="J5" s="8">
        <v>48</v>
      </c>
      <c r="K5" s="8" t="s">
        <v>79</v>
      </c>
      <c r="L5" s="8" t="s">
        <v>96</v>
      </c>
      <c r="M5" s="3"/>
      <c r="N5" s="3"/>
    </row>
    <row r="6" spans="1:14" ht="23.25">
      <c r="A6" s="8">
        <v>2</v>
      </c>
      <c r="B6" s="8" t="s">
        <v>80</v>
      </c>
      <c r="C6" s="8">
        <v>0</v>
      </c>
      <c r="D6" s="8">
        <v>5</v>
      </c>
      <c r="E6" s="8">
        <v>6</v>
      </c>
      <c r="F6" s="8">
        <v>3</v>
      </c>
      <c r="G6" s="8">
        <v>6</v>
      </c>
      <c r="H6" s="8">
        <v>4</v>
      </c>
      <c r="I6" s="8">
        <v>5</v>
      </c>
      <c r="J6" s="8">
        <v>29</v>
      </c>
      <c r="K6" s="8" t="s">
        <v>93</v>
      </c>
      <c r="L6" s="8" t="s">
        <v>96</v>
      </c>
      <c r="M6" s="3"/>
      <c r="N6" s="3"/>
    </row>
    <row r="7" spans="1:14" ht="23.25">
      <c r="A7" s="8">
        <v>3</v>
      </c>
      <c r="B7" s="8" t="s">
        <v>81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/>
      <c r="L7" s="8"/>
      <c r="M7" s="3"/>
      <c r="N7" s="3"/>
    </row>
    <row r="8" spans="1:14" ht="23.25">
      <c r="A8" s="8">
        <v>4</v>
      </c>
      <c r="B8" s="8" t="s">
        <v>82</v>
      </c>
      <c r="C8" s="8">
        <v>0</v>
      </c>
      <c r="D8" s="8">
        <v>0</v>
      </c>
      <c r="E8" s="8">
        <v>0</v>
      </c>
      <c r="F8" s="8">
        <v>2</v>
      </c>
      <c r="G8" s="8">
        <v>2</v>
      </c>
      <c r="H8" s="8">
        <v>2</v>
      </c>
      <c r="I8" s="8">
        <v>4</v>
      </c>
      <c r="J8" s="8">
        <v>12</v>
      </c>
      <c r="K8" s="8" t="s">
        <v>82</v>
      </c>
      <c r="L8" s="8" t="s">
        <v>96</v>
      </c>
      <c r="M8" s="3"/>
      <c r="N8" s="3"/>
    </row>
    <row r="9" spans="1:14" ht="23.25">
      <c r="A9" s="8">
        <v>5</v>
      </c>
      <c r="B9" s="8" t="s">
        <v>83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/>
      <c r="L9" s="8"/>
      <c r="M9" s="3"/>
      <c r="N9" s="3"/>
    </row>
    <row r="10" spans="1:14" ht="23.25">
      <c r="A10" s="8">
        <v>6</v>
      </c>
      <c r="B10" s="8" t="s">
        <v>84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/>
      <c r="L10" s="8"/>
      <c r="M10" s="3"/>
      <c r="N10" s="3"/>
    </row>
    <row r="11" spans="1:14" ht="23.25">
      <c r="A11" s="8">
        <v>7</v>
      </c>
      <c r="B11" s="8" t="s">
        <v>85</v>
      </c>
      <c r="C11" s="8">
        <v>0</v>
      </c>
      <c r="D11" s="8">
        <v>0</v>
      </c>
      <c r="E11" s="8">
        <v>2</v>
      </c>
      <c r="F11" s="8">
        <v>1</v>
      </c>
      <c r="G11" s="8">
        <v>2</v>
      </c>
      <c r="H11" s="8">
        <v>2</v>
      </c>
      <c r="I11" s="8">
        <v>7</v>
      </c>
      <c r="J11" s="8">
        <v>14</v>
      </c>
      <c r="K11" s="8" t="s">
        <v>94</v>
      </c>
      <c r="L11" s="8" t="s">
        <v>96</v>
      </c>
      <c r="M11" s="3"/>
      <c r="N11" s="3"/>
    </row>
    <row r="12" spans="1:14" ht="23.25">
      <c r="A12" s="8">
        <v>8</v>
      </c>
      <c r="B12" s="8" t="s">
        <v>86</v>
      </c>
      <c r="C12" s="8">
        <v>4</v>
      </c>
      <c r="D12" s="8">
        <v>2</v>
      </c>
      <c r="E12" s="8">
        <v>5</v>
      </c>
      <c r="F12" s="8">
        <v>2</v>
      </c>
      <c r="G12" s="8">
        <v>6</v>
      </c>
      <c r="H12" s="8">
        <v>9</v>
      </c>
      <c r="I12" s="8">
        <v>9</v>
      </c>
      <c r="J12" s="8">
        <v>37</v>
      </c>
      <c r="K12" s="8" t="s">
        <v>95</v>
      </c>
      <c r="L12" s="8" t="s">
        <v>96</v>
      </c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4</v>
      </c>
      <c r="D19" s="8">
        <f aca="true" t="shared" si="0" ref="D19:J19">SUM(D5:D18)</f>
        <v>15</v>
      </c>
      <c r="E19" s="8">
        <f t="shared" si="0"/>
        <v>22</v>
      </c>
      <c r="F19" s="8">
        <f t="shared" si="0"/>
        <v>12</v>
      </c>
      <c r="G19" s="8">
        <f t="shared" si="0"/>
        <v>25</v>
      </c>
      <c r="H19" s="8">
        <f t="shared" si="0"/>
        <v>29</v>
      </c>
      <c r="I19" s="8">
        <f t="shared" si="0"/>
        <v>31</v>
      </c>
      <c r="J19" s="8">
        <f t="shared" si="0"/>
        <v>140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C4">
      <selection activeCell="R13" sqref="R13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63</v>
      </c>
      <c r="E4" s="16" t="s">
        <v>64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67</v>
      </c>
      <c r="Q4" s="8" t="s">
        <v>66</v>
      </c>
      <c r="R4" s="8" t="s">
        <v>71</v>
      </c>
    </row>
    <row r="5" spans="1:18" ht="23.25">
      <c r="A5" s="8">
        <v>1</v>
      </c>
      <c r="B5" s="8" t="s">
        <v>79</v>
      </c>
      <c r="C5" s="9">
        <v>587</v>
      </c>
      <c r="D5" s="8">
        <v>23</v>
      </c>
      <c r="E5" s="8">
        <v>103</v>
      </c>
      <c r="F5" s="8">
        <v>12</v>
      </c>
      <c r="G5" s="8">
        <v>35</v>
      </c>
      <c r="H5" s="8">
        <v>4</v>
      </c>
      <c r="I5" s="8">
        <v>0</v>
      </c>
      <c r="J5" s="8">
        <v>27</v>
      </c>
      <c r="K5" s="8">
        <v>15</v>
      </c>
      <c r="L5" s="8">
        <v>1</v>
      </c>
      <c r="M5" s="8">
        <v>3</v>
      </c>
      <c r="N5" s="8">
        <v>0</v>
      </c>
      <c r="O5" s="8">
        <v>0</v>
      </c>
      <c r="P5" s="8"/>
      <c r="Q5" s="8">
        <v>0</v>
      </c>
      <c r="R5" s="8">
        <v>0</v>
      </c>
    </row>
    <row r="6" spans="1:18" ht="23.25">
      <c r="A6" s="8">
        <v>2</v>
      </c>
      <c r="B6" s="8" t="s">
        <v>80</v>
      </c>
      <c r="C6" s="9">
        <v>154</v>
      </c>
      <c r="D6" s="8">
        <v>22</v>
      </c>
      <c r="E6" s="8">
        <v>35</v>
      </c>
      <c r="F6" s="8">
        <v>3</v>
      </c>
      <c r="G6" s="8">
        <v>22</v>
      </c>
      <c r="H6" s="8">
        <v>1</v>
      </c>
      <c r="I6" s="8">
        <v>0</v>
      </c>
      <c r="J6" s="8">
        <v>9</v>
      </c>
      <c r="K6" s="8">
        <v>6</v>
      </c>
      <c r="L6" s="8">
        <v>1</v>
      </c>
      <c r="M6" s="8">
        <v>1</v>
      </c>
      <c r="N6" s="8">
        <v>0</v>
      </c>
      <c r="O6" s="8">
        <v>0</v>
      </c>
      <c r="P6" s="8"/>
      <c r="Q6" s="8">
        <v>0</v>
      </c>
      <c r="R6" s="8">
        <v>1</v>
      </c>
    </row>
    <row r="7" spans="1:18" ht="23.25">
      <c r="A7" s="8">
        <v>3</v>
      </c>
      <c r="B7" s="8" t="s">
        <v>81</v>
      </c>
      <c r="C7" s="9">
        <v>120</v>
      </c>
      <c r="D7" s="8">
        <v>15</v>
      </c>
      <c r="E7" s="8">
        <v>18</v>
      </c>
      <c r="F7" s="8">
        <v>5</v>
      </c>
      <c r="G7" s="8">
        <v>10</v>
      </c>
      <c r="H7" s="8">
        <v>1</v>
      </c>
      <c r="I7" s="8">
        <v>0</v>
      </c>
      <c r="J7" s="8">
        <v>4</v>
      </c>
      <c r="K7" s="8">
        <v>5</v>
      </c>
      <c r="L7" s="8">
        <v>1</v>
      </c>
      <c r="M7" s="8">
        <v>0</v>
      </c>
      <c r="N7" s="8">
        <v>0</v>
      </c>
      <c r="O7" s="8">
        <v>0</v>
      </c>
      <c r="P7" s="8"/>
      <c r="Q7" s="8">
        <v>0</v>
      </c>
      <c r="R7" s="8">
        <v>0</v>
      </c>
    </row>
    <row r="8" spans="1:18" ht="23.25">
      <c r="A8" s="8">
        <v>4</v>
      </c>
      <c r="B8" s="8" t="s">
        <v>82</v>
      </c>
      <c r="C8" s="9">
        <v>244</v>
      </c>
      <c r="D8" s="8">
        <v>19</v>
      </c>
      <c r="E8" s="8">
        <v>59</v>
      </c>
      <c r="F8" s="8">
        <v>5</v>
      </c>
      <c r="G8" s="8">
        <v>19</v>
      </c>
      <c r="H8" s="8">
        <v>2</v>
      </c>
      <c r="I8" s="8">
        <v>0</v>
      </c>
      <c r="J8" s="8">
        <v>12</v>
      </c>
      <c r="K8" s="8">
        <v>6</v>
      </c>
      <c r="L8" s="8">
        <v>1</v>
      </c>
      <c r="M8" s="8">
        <v>2</v>
      </c>
      <c r="N8" s="8">
        <v>0</v>
      </c>
      <c r="O8" s="8">
        <v>0</v>
      </c>
      <c r="P8" s="8"/>
      <c r="Q8" s="8">
        <v>0</v>
      </c>
      <c r="R8" s="8">
        <v>0</v>
      </c>
    </row>
    <row r="9" spans="1:18" ht="23.25">
      <c r="A9" s="8">
        <v>5</v>
      </c>
      <c r="B9" s="8" t="s">
        <v>83</v>
      </c>
      <c r="C9" s="9">
        <v>213</v>
      </c>
      <c r="D9" s="8">
        <v>19</v>
      </c>
      <c r="E9" s="8">
        <v>39</v>
      </c>
      <c r="F9" s="8">
        <v>0</v>
      </c>
      <c r="G9" s="8">
        <v>10</v>
      </c>
      <c r="H9" s="8">
        <v>0</v>
      </c>
      <c r="I9" s="8">
        <v>0</v>
      </c>
      <c r="J9" s="8">
        <v>2</v>
      </c>
      <c r="K9" s="8">
        <v>6</v>
      </c>
      <c r="L9" s="8">
        <v>1</v>
      </c>
      <c r="M9" s="8">
        <v>0</v>
      </c>
      <c r="N9" s="8">
        <v>0</v>
      </c>
      <c r="O9" s="8">
        <v>0</v>
      </c>
      <c r="P9" s="8"/>
      <c r="Q9" s="8">
        <v>0</v>
      </c>
      <c r="R9" s="8">
        <v>0</v>
      </c>
    </row>
    <row r="10" spans="1:18" ht="23.25">
      <c r="A10" s="8">
        <v>6</v>
      </c>
      <c r="B10" s="8" t="s">
        <v>84</v>
      </c>
      <c r="C10" s="9">
        <v>346</v>
      </c>
      <c r="D10" s="8">
        <v>24</v>
      </c>
      <c r="E10" s="8">
        <v>47</v>
      </c>
      <c r="F10" s="8">
        <v>6</v>
      </c>
      <c r="G10" s="8">
        <v>15</v>
      </c>
      <c r="H10" s="8">
        <v>2</v>
      </c>
      <c r="I10" s="8">
        <v>0</v>
      </c>
      <c r="J10" s="8">
        <v>15</v>
      </c>
      <c r="K10" s="8">
        <v>5</v>
      </c>
      <c r="L10" s="8">
        <v>1</v>
      </c>
      <c r="M10" s="8">
        <v>3</v>
      </c>
      <c r="N10" s="8">
        <v>0</v>
      </c>
      <c r="O10" s="8">
        <v>0</v>
      </c>
      <c r="P10" s="8"/>
      <c r="Q10" s="8">
        <v>0</v>
      </c>
      <c r="R10" s="8">
        <v>0</v>
      </c>
    </row>
    <row r="11" spans="1:18" ht="23.25">
      <c r="A11" s="8">
        <v>7</v>
      </c>
      <c r="B11" s="8" t="s">
        <v>85</v>
      </c>
      <c r="C11" s="9">
        <v>253</v>
      </c>
      <c r="D11" s="8">
        <v>27</v>
      </c>
      <c r="E11" s="8">
        <v>51</v>
      </c>
      <c r="F11" s="8">
        <v>10</v>
      </c>
      <c r="G11" s="8">
        <v>15</v>
      </c>
      <c r="H11" s="8">
        <v>2</v>
      </c>
      <c r="I11" s="8">
        <v>0</v>
      </c>
      <c r="J11" s="8">
        <v>12</v>
      </c>
      <c r="K11" s="8">
        <v>10</v>
      </c>
      <c r="L11" s="8">
        <v>1</v>
      </c>
      <c r="M11" s="8">
        <v>1</v>
      </c>
      <c r="N11" s="8">
        <v>0</v>
      </c>
      <c r="O11" s="8">
        <v>0</v>
      </c>
      <c r="P11" s="8"/>
      <c r="Q11" s="8">
        <v>0</v>
      </c>
      <c r="R11" s="8">
        <v>1</v>
      </c>
    </row>
    <row r="12" spans="1:18" ht="23.25">
      <c r="A12" s="8">
        <v>8</v>
      </c>
      <c r="B12" s="8" t="s">
        <v>86</v>
      </c>
      <c r="C12" s="9">
        <v>574</v>
      </c>
      <c r="D12" s="8">
        <v>41</v>
      </c>
      <c r="E12" s="8">
        <v>96</v>
      </c>
      <c r="F12" s="8">
        <v>16</v>
      </c>
      <c r="G12" s="8">
        <v>22</v>
      </c>
      <c r="H12" s="8">
        <v>1</v>
      </c>
      <c r="I12" s="8">
        <v>0</v>
      </c>
      <c r="J12" s="8">
        <v>13</v>
      </c>
      <c r="K12" s="8">
        <v>9</v>
      </c>
      <c r="L12" s="8">
        <v>1</v>
      </c>
      <c r="M12" s="8">
        <v>4</v>
      </c>
      <c r="N12" s="8">
        <v>1</v>
      </c>
      <c r="O12" s="8">
        <v>0</v>
      </c>
      <c r="P12" s="8"/>
      <c r="Q12" s="8">
        <v>0</v>
      </c>
      <c r="R12" s="8">
        <v>0</v>
      </c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2491</v>
      </c>
      <c r="D19" s="8">
        <f aca="true" t="shared" si="0" ref="D19:O19">SUM(D5:D18)</f>
        <v>190</v>
      </c>
      <c r="E19" s="8">
        <f t="shared" si="0"/>
        <v>448</v>
      </c>
      <c r="F19" s="8">
        <f t="shared" si="0"/>
        <v>57</v>
      </c>
      <c r="G19" s="8">
        <f t="shared" si="0"/>
        <v>148</v>
      </c>
      <c r="H19" s="8">
        <f t="shared" si="0"/>
        <v>13</v>
      </c>
      <c r="I19" s="8">
        <f t="shared" si="0"/>
        <v>0</v>
      </c>
      <c r="J19" s="8">
        <f t="shared" si="0"/>
        <v>94</v>
      </c>
      <c r="K19" s="8">
        <f t="shared" si="0"/>
        <v>62</v>
      </c>
      <c r="L19" s="8">
        <f t="shared" si="0"/>
        <v>8</v>
      </c>
      <c r="M19" s="8">
        <f t="shared" si="0"/>
        <v>14</v>
      </c>
      <c r="N19" s="8">
        <f t="shared" si="0"/>
        <v>1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2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2013-01-23T07:28:03Z</dcterms:modified>
  <cp:category/>
  <cp:version/>
  <cp:contentType/>
  <cp:contentStatus/>
</cp:coreProperties>
</file>