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<sst xmlns="http://schemas.openxmlformats.org/spreadsheetml/2006/main" count="135" uniqueCount="91">
  <si>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</si>
  <si>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</si>
  <si>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</si>
  <si>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</si>
  <si>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</si>
  <si>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</si>
  <si>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</si>
  <si>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</si>
  <si>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</si>
  <si>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</si>
  <si>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</si>
  <si>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</si>
  <si>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</si>
  <si>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</si>
  <si>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</si>
  <si>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</si>
  <si>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</si>
  <si>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</si>
  <si>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</si>
  <si>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</si>
  <si>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</si>
  <si>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</si>
  <si>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</si>
  <si>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</si>
  <si>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</si>
  <si>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</si>
  <si>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</si>
  <si>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</si>
  <si>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</si>
  <si>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</si>
  <si>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</si>
  <si>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</si>
  <si>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</si>
  <si>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</si>
  <si>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</si>
  <si>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</si>
  <si>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</si>
  <si>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</si>
  <si>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</si>
  <si>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</si>
  <si>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</si>
  <si>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</si>
  <si>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</si>
  <si>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</si>
  <si>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</si>
  <si>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</si>
  <si>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</si>
  <si>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</si>
  <si>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</si>
  <si>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</si>
  <si>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</si>
  <si>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</si>
  <si>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</si>
  <si>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</si>
  <si>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</si>
  <si>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</si>
  <si>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</si>
  <si>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</si>
  <si>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</si>
  <si>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</si>
  <si>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</si>
  <si>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</si>
  <si>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</si>
  <si>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</si>
  <si>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</si>
  <si>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</si>
  <si>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</si>
  <si>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</si>
  <si>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</si>
  <si>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</si>
  <si>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</si>
  <si>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</si>
  <si>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</si>
  <si>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</si>
  <si>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</si>
  <si>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แบบรายงานและประเมินผลการปฏิบัติงาน รพสต....</t>
  </si>
  <si>
    <t>ข้อมูลทั่วไป</t>
  </si>
  <si>
    <t xml:space="preserve">แบบรายงานและประเมินผลการปฏิบัติงาน รพสต  </t>
  </si>
  <si>
    <t>แบบรายงานและประเมินผลการปฏิบัติงาน รพสต.</t>
  </si>
  <si>
    <t>แบบรายงานและประเมินผลการปฏิบัติงาน รพสต.บ้านบนเนิน...</t>
  </si>
  <si>
    <t>บ้านบางทวด</t>
  </si>
  <si>
    <t>บ้านบางลึก</t>
  </si>
  <si>
    <t>บ้านริมคลองสุขุม</t>
  </si>
  <si>
    <t>บ้านท้องโกงกาง</t>
  </si>
  <si>
    <t>วัดบางทวด</t>
  </si>
  <si>
    <t>ระดับเงิน</t>
  </si>
  <si>
    <t>15 -34 ปี (ชาย)</t>
  </si>
  <si>
    <t>15 -34 ปี (หญิง)</t>
  </si>
  <si>
    <t>เงิน</t>
  </si>
  <si>
    <t>บ้านท้องโก้งกาง</t>
  </si>
  <si>
    <t>อาหารสด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</si>
</sst>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selection activeCell="F12" sqref="F12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80</v>
      </c>
      <c r="C5" s="12">
        <v>341</v>
      </c>
      <c r="D5" s="12">
        <v>1106</v>
      </c>
      <c r="E5" s="12">
        <v>560</v>
      </c>
      <c r="F5" s="12">
        <v>546</v>
      </c>
      <c r="G5" s="12">
        <v>2</v>
      </c>
      <c r="H5" s="12">
        <v>54</v>
      </c>
      <c r="I5" s="12">
        <v>135</v>
      </c>
      <c r="J5" s="12">
        <v>434</v>
      </c>
      <c r="K5" s="12">
        <v>249</v>
      </c>
      <c r="L5" s="12">
        <v>196</v>
      </c>
      <c r="M5" s="12">
        <v>206</v>
      </c>
      <c r="N5" s="12">
        <v>238</v>
      </c>
    </row>
    <row r="6" spans="1:14" ht="23.25">
      <c r="A6" s="8">
        <v>2</v>
      </c>
      <c r="B6" s="8" t="s">
        <v>81</v>
      </c>
      <c r="C6" s="12">
        <v>254</v>
      </c>
      <c r="D6" s="12">
        <v>879</v>
      </c>
      <c r="E6" s="12">
        <v>459</v>
      </c>
      <c r="F6" s="12">
        <v>420</v>
      </c>
      <c r="G6" s="12">
        <v>6</v>
      </c>
      <c r="H6" s="12">
        <v>50</v>
      </c>
      <c r="I6" s="12">
        <v>127</v>
      </c>
      <c r="J6" s="12">
        <v>381</v>
      </c>
      <c r="K6" s="12">
        <v>146</v>
      </c>
      <c r="L6" s="12">
        <v>144</v>
      </c>
      <c r="M6" s="12">
        <v>172</v>
      </c>
      <c r="N6" s="12">
        <v>170</v>
      </c>
    </row>
    <row r="7" spans="1:14" ht="23.25">
      <c r="A7" s="8">
        <v>3</v>
      </c>
      <c r="B7" s="8" t="s">
        <v>82</v>
      </c>
      <c r="C7" s="12">
        <v>227</v>
      </c>
      <c r="D7" s="12">
        <v>633</v>
      </c>
      <c r="E7" s="12">
        <v>308</v>
      </c>
      <c r="F7" s="12">
        <v>325</v>
      </c>
      <c r="G7" s="12">
        <v>1</v>
      </c>
      <c r="H7" s="12">
        <v>39</v>
      </c>
      <c r="I7" s="12">
        <v>55</v>
      </c>
      <c r="J7" s="12">
        <v>349</v>
      </c>
      <c r="K7" s="12">
        <v>182</v>
      </c>
      <c r="L7" s="12">
        <v>127</v>
      </c>
      <c r="M7" s="12">
        <v>180</v>
      </c>
      <c r="N7" s="12">
        <v>156</v>
      </c>
    </row>
    <row r="8" spans="1:14" ht="23.25">
      <c r="A8" s="8">
        <v>4</v>
      </c>
      <c r="B8" s="8" t="s">
        <v>83</v>
      </c>
      <c r="C8" s="12">
        <v>549</v>
      </c>
      <c r="D8" s="12">
        <v>2134</v>
      </c>
      <c r="E8" s="12">
        <v>1086</v>
      </c>
      <c r="F8" s="12">
        <v>1048</v>
      </c>
      <c r="G8" s="12">
        <v>20</v>
      </c>
      <c r="H8" s="12">
        <v>131</v>
      </c>
      <c r="I8" s="12">
        <v>355</v>
      </c>
      <c r="J8" s="12">
        <v>981</v>
      </c>
      <c r="K8" s="12">
        <v>321</v>
      </c>
      <c r="L8" s="12">
        <v>215</v>
      </c>
      <c r="M8" s="12">
        <v>472</v>
      </c>
      <c r="N8" s="12">
        <v>376</v>
      </c>
    </row>
    <row r="9" spans="1:14" ht="23.25">
      <c r="A9" s="8"/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1371</v>
      </c>
      <c r="D19" s="9">
        <f aca="true" t="shared" si="0" ref="D19:N19">SUM(D5:D18)</f>
        <v>4752</v>
      </c>
      <c r="E19" s="9">
        <f t="shared" si="0"/>
        <v>2413</v>
      </c>
      <c r="F19" s="9">
        <f t="shared" si="0"/>
        <v>2339</v>
      </c>
      <c r="G19" s="9">
        <f t="shared" si="0"/>
        <v>29</v>
      </c>
      <c r="H19" s="9">
        <f t="shared" si="0"/>
        <v>274</v>
      </c>
      <c r="I19" s="9">
        <f t="shared" si="0"/>
        <v>672</v>
      </c>
      <c r="J19" s="9">
        <f t="shared" si="0"/>
        <v>2145</v>
      </c>
      <c r="K19" s="9">
        <f t="shared" si="0"/>
        <v>898</v>
      </c>
      <c r="L19" s="9">
        <f t="shared" si="0"/>
        <v>682</v>
      </c>
      <c r="M19" s="9">
        <f t="shared" si="0"/>
        <v>1030</v>
      </c>
      <c r="N19" s="9">
        <f t="shared" si="0"/>
        <v>940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9" sqref="M9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3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84</v>
      </c>
      <c r="C5" s="8">
        <v>11</v>
      </c>
      <c r="D5" s="8">
        <v>11</v>
      </c>
      <c r="E5" s="8">
        <v>15</v>
      </c>
      <c r="F5" s="8">
        <v>13</v>
      </c>
      <c r="G5" s="8">
        <v>11</v>
      </c>
      <c r="H5" s="8">
        <v>8</v>
      </c>
      <c r="I5" s="8">
        <v>13</v>
      </c>
      <c r="J5" s="8">
        <v>5</v>
      </c>
      <c r="K5" s="8">
        <v>0</v>
      </c>
      <c r="L5" s="8">
        <v>0</v>
      </c>
      <c r="M5" s="8" t="s">
        <v>85</v>
      </c>
    </row>
    <row r="6" spans="1:13" ht="23.25">
      <c r="A6" s="8">
        <v>2</v>
      </c>
      <c r="B6" s="8" t="s">
        <v>83</v>
      </c>
      <c r="C6" s="8">
        <v>36</v>
      </c>
      <c r="D6" s="8">
        <v>30</v>
      </c>
      <c r="E6" s="8">
        <v>23</v>
      </c>
      <c r="F6" s="8">
        <v>15</v>
      </c>
      <c r="G6" s="8">
        <v>23</v>
      </c>
      <c r="H6" s="8">
        <v>20</v>
      </c>
      <c r="I6" s="8">
        <v>21</v>
      </c>
      <c r="J6" s="8">
        <v>15</v>
      </c>
      <c r="K6" s="8">
        <v>0</v>
      </c>
      <c r="L6" s="8">
        <v>0</v>
      </c>
      <c r="M6" s="8" t="s">
        <v>85</v>
      </c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47</v>
      </c>
      <c r="D19" s="8">
        <f aca="true" t="shared" si="0" ref="D19:I19">SUM(D5:D18)</f>
        <v>41</v>
      </c>
      <c r="E19" s="8">
        <f t="shared" si="0"/>
        <v>38</v>
      </c>
      <c r="F19" s="8">
        <f t="shared" si="0"/>
        <v>28</v>
      </c>
      <c r="G19" s="8">
        <f t="shared" si="0"/>
        <v>34</v>
      </c>
      <c r="H19" s="8">
        <f t="shared" si="0"/>
        <v>28</v>
      </c>
      <c r="I19" s="8">
        <f t="shared" si="0"/>
        <v>34</v>
      </c>
      <c r="J19" s="8">
        <f>SUM(J5:J18)</f>
        <v>20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E3">
      <selection activeCell="M7" sqref="M7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10" width="14.625" style="0" customWidth="1"/>
    <col min="11" max="11" width="14.375" style="0" customWidth="1"/>
    <col min="12" max="12" width="11.125" style="0" customWidth="1"/>
  </cols>
  <sheetData>
    <row r="1" spans="1:15" ht="23.2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8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"/>
      <c r="N3" s="13"/>
      <c r="O3" s="13"/>
      <c r="P3" s="3"/>
      <c r="Q3" s="3"/>
      <c r="R3" s="3"/>
    </row>
    <row r="4" spans="1:18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86</v>
      </c>
      <c r="J4" s="11" t="s">
        <v>87</v>
      </c>
      <c r="K4" s="11" t="s">
        <v>71</v>
      </c>
      <c r="L4" s="11" t="s">
        <v>73</v>
      </c>
      <c r="M4" s="14"/>
      <c r="N4" s="15"/>
      <c r="O4" s="15"/>
      <c r="P4" s="3"/>
      <c r="Q4" s="3"/>
      <c r="R4" s="3"/>
    </row>
    <row r="5" spans="1:18" ht="23.25">
      <c r="A5" s="8">
        <v>1</v>
      </c>
      <c r="B5" s="8" t="s">
        <v>80</v>
      </c>
      <c r="C5" s="9">
        <v>64</v>
      </c>
      <c r="D5" s="9">
        <v>103</v>
      </c>
      <c r="E5" s="9">
        <v>470</v>
      </c>
      <c r="F5" s="9">
        <v>196</v>
      </c>
      <c r="G5" s="9">
        <v>148</v>
      </c>
      <c r="H5" s="9">
        <v>238</v>
      </c>
      <c r="I5" s="8">
        <v>180</v>
      </c>
      <c r="J5" s="8">
        <v>162</v>
      </c>
      <c r="K5" s="8">
        <v>573</v>
      </c>
      <c r="L5" s="8">
        <v>3</v>
      </c>
      <c r="M5" s="13"/>
      <c r="N5" s="13"/>
      <c r="O5" s="13"/>
      <c r="P5" s="3"/>
      <c r="Q5" s="3"/>
      <c r="R5" s="3"/>
    </row>
    <row r="6" spans="1:18" ht="23.25">
      <c r="A6" s="8">
        <v>2</v>
      </c>
      <c r="B6" s="8" t="s">
        <v>81</v>
      </c>
      <c r="C6" s="9">
        <v>64</v>
      </c>
      <c r="D6" s="9">
        <v>104</v>
      </c>
      <c r="E6" s="9">
        <v>359</v>
      </c>
      <c r="F6" s="9">
        <v>144</v>
      </c>
      <c r="G6" s="9">
        <v>125</v>
      </c>
      <c r="H6" s="9">
        <v>170</v>
      </c>
      <c r="I6" s="8">
        <v>131</v>
      </c>
      <c r="J6" s="8">
        <v>109</v>
      </c>
      <c r="K6" s="8">
        <v>448</v>
      </c>
      <c r="L6" s="8">
        <v>0</v>
      </c>
      <c r="M6" s="13"/>
      <c r="N6" s="13"/>
      <c r="O6" s="13"/>
      <c r="P6" s="3"/>
      <c r="Q6" s="3"/>
      <c r="R6" s="3"/>
    </row>
    <row r="7" spans="1:18" ht="23.25">
      <c r="A7" s="8">
        <v>3</v>
      </c>
      <c r="B7" s="8" t="s">
        <v>82</v>
      </c>
      <c r="C7" s="9">
        <v>36</v>
      </c>
      <c r="D7" s="9">
        <v>33</v>
      </c>
      <c r="E7" s="9">
        <v>304</v>
      </c>
      <c r="F7" s="9">
        <v>127</v>
      </c>
      <c r="G7" s="9">
        <v>90</v>
      </c>
      <c r="H7" s="9">
        <v>156</v>
      </c>
      <c r="I7" s="8">
        <v>83</v>
      </c>
      <c r="J7" s="8">
        <v>73</v>
      </c>
      <c r="K7" s="8">
        <v>388</v>
      </c>
      <c r="L7" s="8">
        <v>1</v>
      </c>
      <c r="M7" s="13"/>
      <c r="N7" s="13"/>
      <c r="O7" s="13"/>
      <c r="P7" s="3"/>
      <c r="Q7" s="3"/>
      <c r="R7" s="3"/>
    </row>
    <row r="8" spans="1:18" ht="23.25">
      <c r="A8" s="8">
        <v>4</v>
      </c>
      <c r="B8" s="8" t="s">
        <v>83</v>
      </c>
      <c r="C8" s="9">
        <v>220</v>
      </c>
      <c r="D8" s="9">
        <v>300</v>
      </c>
      <c r="E8" s="9">
        <v>770</v>
      </c>
      <c r="F8" s="9">
        <v>215</v>
      </c>
      <c r="G8" s="9">
        <v>303</v>
      </c>
      <c r="H8" s="9">
        <v>376</v>
      </c>
      <c r="I8" s="8">
        <v>393</v>
      </c>
      <c r="J8" s="8">
        <v>333</v>
      </c>
      <c r="K8" s="8">
        <v>809</v>
      </c>
      <c r="L8" s="8">
        <v>1</v>
      </c>
      <c r="M8" s="13"/>
      <c r="N8" s="13"/>
      <c r="O8" s="13"/>
      <c r="P8" s="3"/>
      <c r="Q8" s="3"/>
      <c r="R8" s="3"/>
    </row>
    <row r="9" spans="1:18" ht="23.25">
      <c r="A9" s="8">
        <v>5</v>
      </c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13"/>
      <c r="N9" s="13"/>
      <c r="O9" s="13"/>
      <c r="P9" s="3"/>
      <c r="Q9" s="3"/>
      <c r="R9" s="3"/>
    </row>
    <row r="10" spans="1:18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8"/>
      <c r="M10" s="13"/>
      <c r="N10" s="13"/>
      <c r="O10" s="13"/>
      <c r="P10" s="3"/>
      <c r="Q10" s="3"/>
      <c r="R10" s="3"/>
    </row>
    <row r="11" spans="1:18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8"/>
      <c r="M11" s="13"/>
      <c r="N11" s="13"/>
      <c r="O11" s="13"/>
      <c r="P11" s="3"/>
      <c r="Q11" s="3"/>
      <c r="R11" s="3"/>
    </row>
    <row r="12" spans="1:18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8"/>
      <c r="M12" s="13"/>
      <c r="N12" s="13"/>
      <c r="O12" s="13"/>
      <c r="P12" s="3"/>
      <c r="Q12" s="3"/>
      <c r="R12" s="3"/>
    </row>
    <row r="13" spans="1:18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8"/>
      <c r="M13" s="13"/>
      <c r="N13" s="13"/>
      <c r="O13" s="13"/>
      <c r="P13" s="3"/>
      <c r="Q13" s="3"/>
      <c r="R13" s="3"/>
    </row>
    <row r="14" spans="1:18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8"/>
      <c r="M14" s="13"/>
      <c r="N14" s="13"/>
      <c r="O14" s="13"/>
      <c r="P14" s="3"/>
      <c r="Q14" s="3"/>
      <c r="R14" s="3"/>
    </row>
    <row r="15" spans="1:18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8"/>
      <c r="M15" s="13"/>
      <c r="N15" s="13"/>
      <c r="O15" s="13"/>
      <c r="P15" s="3"/>
      <c r="Q15" s="3"/>
      <c r="R15" s="3"/>
    </row>
    <row r="16" spans="1:18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8"/>
      <c r="M16" s="13"/>
      <c r="N16" s="13"/>
      <c r="O16" s="13"/>
      <c r="P16" s="3"/>
      <c r="Q16" s="3"/>
      <c r="R16" s="3"/>
    </row>
    <row r="17" spans="1:18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8"/>
      <c r="M17" s="13"/>
      <c r="N17" s="13"/>
      <c r="O17" s="13"/>
      <c r="P17" s="3"/>
      <c r="Q17" s="3"/>
      <c r="R17" s="3"/>
    </row>
    <row r="18" spans="1:18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8"/>
      <c r="M18" s="13"/>
      <c r="N18" s="13"/>
      <c r="O18" s="13"/>
      <c r="P18" s="3"/>
      <c r="Q18" s="3"/>
      <c r="R18" s="3"/>
    </row>
    <row r="19" spans="1:18" ht="23.25">
      <c r="A19" s="8"/>
      <c r="B19" s="10" t="s">
        <v>39</v>
      </c>
      <c r="C19" s="9">
        <f aca="true" t="shared" si="0" ref="C19:H19">SUM(C5:C18)</f>
        <v>384</v>
      </c>
      <c r="D19" s="9">
        <f t="shared" si="0"/>
        <v>540</v>
      </c>
      <c r="E19" s="9">
        <f t="shared" si="0"/>
        <v>1903</v>
      </c>
      <c r="F19" s="9">
        <f t="shared" si="0"/>
        <v>682</v>
      </c>
      <c r="G19" s="9">
        <f t="shared" si="0"/>
        <v>666</v>
      </c>
      <c r="H19" s="9">
        <f t="shared" si="0"/>
        <v>940</v>
      </c>
      <c r="I19" s="8">
        <f>SUM(I5:I18)</f>
        <v>787</v>
      </c>
      <c r="J19" s="8">
        <f>SUM(J5:J18)</f>
        <v>677</v>
      </c>
      <c r="K19" s="8">
        <f>SUM(K5:K18)</f>
        <v>2218</v>
      </c>
      <c r="L19" s="8">
        <f>SUM(L5:L18)</f>
        <v>5</v>
      </c>
      <c r="M19" s="13"/>
      <c r="N19" s="13"/>
      <c r="O19" s="13"/>
      <c r="P19" s="3"/>
      <c r="Q19" s="3"/>
      <c r="R19" s="3"/>
    </row>
  </sheetData>
  <sheetProtection/>
  <mergeCells count="2">
    <mergeCell ref="A1:O1"/>
    <mergeCell ref="A2:O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3">
      <selection activeCell="M9" sqref="M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3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3.2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80</v>
      </c>
      <c r="C5" s="8">
        <v>2</v>
      </c>
      <c r="D5" s="8">
        <v>16</v>
      </c>
      <c r="E5" s="8">
        <v>11</v>
      </c>
      <c r="F5" s="8">
        <v>6</v>
      </c>
      <c r="G5" s="8">
        <v>14</v>
      </c>
      <c r="H5" s="8">
        <v>15</v>
      </c>
      <c r="I5" s="8">
        <v>64</v>
      </c>
      <c r="J5" s="8">
        <v>11</v>
      </c>
      <c r="K5" s="8">
        <v>14.5</v>
      </c>
      <c r="L5" s="8">
        <v>2</v>
      </c>
      <c r="M5" s="8">
        <v>2</v>
      </c>
      <c r="N5" s="13"/>
    </row>
    <row r="6" spans="1:14" ht="23.25">
      <c r="A6" s="8">
        <v>2</v>
      </c>
      <c r="B6" s="8" t="s">
        <v>81</v>
      </c>
      <c r="C6" s="8">
        <v>6</v>
      </c>
      <c r="D6" s="8">
        <v>14</v>
      </c>
      <c r="E6" s="8">
        <v>12</v>
      </c>
      <c r="F6" s="8">
        <v>12</v>
      </c>
      <c r="G6" s="8">
        <v>12</v>
      </c>
      <c r="H6" s="8">
        <v>8</v>
      </c>
      <c r="I6" s="8">
        <v>64</v>
      </c>
      <c r="J6" s="8">
        <v>12.67</v>
      </c>
      <c r="K6" s="8">
        <v>10</v>
      </c>
      <c r="L6" s="8">
        <v>2</v>
      </c>
      <c r="M6" s="8">
        <v>1</v>
      </c>
      <c r="N6" s="13"/>
    </row>
    <row r="7" spans="1:14" ht="23.25">
      <c r="A7" s="8">
        <v>3</v>
      </c>
      <c r="B7" s="8" t="s">
        <v>82</v>
      </c>
      <c r="C7" s="8">
        <v>1</v>
      </c>
      <c r="D7" s="8">
        <v>7</v>
      </c>
      <c r="E7" s="8">
        <v>5</v>
      </c>
      <c r="F7" s="8">
        <v>4</v>
      </c>
      <c r="G7" s="8">
        <v>15</v>
      </c>
      <c r="H7" s="8">
        <v>4</v>
      </c>
      <c r="I7" s="8">
        <v>36</v>
      </c>
      <c r="J7" s="8">
        <v>5.33</v>
      </c>
      <c r="K7" s="8">
        <v>9.5</v>
      </c>
      <c r="L7" s="8">
        <v>1</v>
      </c>
      <c r="M7" s="8">
        <v>1</v>
      </c>
      <c r="N7" s="13"/>
    </row>
    <row r="8" spans="1:14" ht="23.25">
      <c r="A8" s="8">
        <v>4</v>
      </c>
      <c r="B8" s="8" t="s">
        <v>83</v>
      </c>
      <c r="C8" s="8">
        <v>20</v>
      </c>
      <c r="D8" s="8">
        <v>32</v>
      </c>
      <c r="E8" s="8">
        <v>49</v>
      </c>
      <c r="F8" s="8">
        <v>38</v>
      </c>
      <c r="G8" s="8">
        <v>42</v>
      </c>
      <c r="H8" s="8">
        <v>39</v>
      </c>
      <c r="I8" s="8">
        <v>220</v>
      </c>
      <c r="J8" s="8">
        <v>39.67</v>
      </c>
      <c r="K8" s="8">
        <v>40.5</v>
      </c>
      <c r="L8" s="8">
        <v>3</v>
      </c>
      <c r="M8" s="8">
        <v>4</v>
      </c>
      <c r="N8" s="13"/>
    </row>
    <row r="9" spans="1:14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29</v>
      </c>
      <c r="D19" s="8">
        <f aca="true" t="shared" si="0" ref="D19:M19">SUM(D5:D18)</f>
        <v>69</v>
      </c>
      <c r="E19" s="8">
        <f t="shared" si="0"/>
        <v>77</v>
      </c>
      <c r="F19" s="8">
        <f t="shared" si="0"/>
        <v>60</v>
      </c>
      <c r="G19" s="8">
        <f t="shared" si="0"/>
        <v>83</v>
      </c>
      <c r="H19" s="8">
        <f t="shared" si="0"/>
        <v>66</v>
      </c>
      <c r="I19" s="8">
        <f t="shared" si="0"/>
        <v>384</v>
      </c>
      <c r="J19" s="8">
        <f t="shared" si="0"/>
        <v>68.67</v>
      </c>
      <c r="K19" s="8">
        <f t="shared" si="0"/>
        <v>74.5</v>
      </c>
      <c r="L19" s="8">
        <f t="shared" si="0"/>
        <v>8</v>
      </c>
      <c r="M19" s="8">
        <f t="shared" si="0"/>
        <v>8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2">
        <v>1</v>
      </c>
      <c r="B5" s="8" t="s">
        <v>80</v>
      </c>
      <c r="C5" s="8">
        <v>13</v>
      </c>
      <c r="D5" s="8">
        <v>10</v>
      </c>
      <c r="E5" s="8">
        <v>10</v>
      </c>
      <c r="F5" s="8">
        <v>6</v>
      </c>
      <c r="G5" s="8">
        <v>17</v>
      </c>
      <c r="H5" s="8">
        <v>10</v>
      </c>
      <c r="I5" s="8">
        <v>12</v>
      </c>
      <c r="J5" s="8">
        <v>78</v>
      </c>
      <c r="K5" s="8" t="s">
        <v>84</v>
      </c>
      <c r="L5" s="8" t="s">
        <v>88</v>
      </c>
      <c r="M5" s="3"/>
      <c r="N5" s="3"/>
    </row>
    <row r="6" spans="1:14" ht="23.25">
      <c r="A6" s="2">
        <v>2</v>
      </c>
      <c r="B6" s="8" t="s">
        <v>81</v>
      </c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</row>
    <row r="7" spans="1:14" ht="23.25">
      <c r="A7" s="2">
        <v>3</v>
      </c>
      <c r="B7" s="8" t="s">
        <v>82</v>
      </c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23.25">
      <c r="A8" s="2">
        <v>4</v>
      </c>
      <c r="B8" s="8" t="s">
        <v>83</v>
      </c>
      <c r="C8" s="8">
        <v>21</v>
      </c>
      <c r="D8" s="8">
        <v>27</v>
      </c>
      <c r="E8" s="8">
        <v>22</v>
      </c>
      <c r="F8" s="8">
        <v>13</v>
      </c>
      <c r="G8" s="8">
        <v>22</v>
      </c>
      <c r="H8" s="8">
        <v>20</v>
      </c>
      <c r="I8" s="8">
        <v>20</v>
      </c>
      <c r="J8" s="8">
        <v>160</v>
      </c>
      <c r="K8" s="8" t="s">
        <v>89</v>
      </c>
      <c r="L8" s="8" t="s">
        <v>88</v>
      </c>
      <c r="M8" s="3"/>
      <c r="N8" s="3"/>
    </row>
    <row r="9" spans="1:14" ht="23.25">
      <c r="A9" s="2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34</v>
      </c>
      <c r="D19" s="8">
        <f aca="true" t="shared" si="0" ref="D19:J19">SUM(D5:D18)</f>
        <v>37</v>
      </c>
      <c r="E19" s="8">
        <f t="shared" si="0"/>
        <v>32</v>
      </c>
      <c r="F19" s="8">
        <f t="shared" si="0"/>
        <v>19</v>
      </c>
      <c r="G19" s="8">
        <f t="shared" si="0"/>
        <v>39</v>
      </c>
      <c r="H19" s="8">
        <f t="shared" si="0"/>
        <v>30</v>
      </c>
      <c r="I19" s="8">
        <f t="shared" si="0"/>
        <v>32</v>
      </c>
      <c r="J19" s="8">
        <f t="shared" si="0"/>
        <v>238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C4">
      <selection activeCell="T9" sqref="T9"/>
    </sheetView>
  </sheetViews>
  <sheetFormatPr defaultColWidth="9.00390625" defaultRowHeight="14.25"/>
  <cols>
    <col min="1" max="1" width="5.50390625" style="0" customWidth="1"/>
    <col min="2" max="2" width="14.50390625" style="0" customWidth="1"/>
    <col min="3" max="3" width="6.375" style="0" customWidth="1"/>
    <col min="4" max="4" width="6.00390625" style="0" customWidth="1"/>
    <col min="5" max="5" width="8.00390625" style="0" customWidth="1"/>
    <col min="6" max="6" width="5.00390625" style="0" customWidth="1"/>
    <col min="7" max="7" width="4.375" style="0" customWidth="1"/>
    <col min="8" max="8" width="6.625" style="0" customWidth="1"/>
    <col min="9" max="9" width="4.75390625" style="0" customWidth="1"/>
    <col min="10" max="10" width="5.625" style="0" customWidth="1"/>
    <col min="11" max="11" width="4.75390625" style="0" customWidth="1"/>
    <col min="12" max="12" width="5.375" style="0" customWidth="1"/>
    <col min="13" max="13" width="5.50390625" style="0" customWidth="1"/>
    <col min="14" max="14" width="8.25390625" style="0" customWidth="1"/>
    <col min="15" max="15" width="5.75390625" style="0" customWidth="1"/>
    <col min="16" max="16" width="7.875" style="0" customWidth="1"/>
    <col min="17" max="18" width="7.25390625" style="0" customWidth="1"/>
    <col min="19" max="19" width="7.875" style="0" customWidth="1"/>
  </cols>
  <sheetData>
    <row r="1" spans="1:19" ht="23.2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6"/>
      <c r="Q1" s="6"/>
      <c r="R1" s="6"/>
      <c r="S1" s="6"/>
    </row>
    <row r="2" spans="1:19" ht="23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  <c r="Q2" s="6"/>
      <c r="R2" s="6"/>
      <c r="S2" s="6"/>
    </row>
    <row r="3" spans="1:19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72</v>
      </c>
      <c r="S4" s="17" t="s">
        <v>90</v>
      </c>
    </row>
    <row r="5" spans="1:19" ht="23.25">
      <c r="A5" s="8">
        <v>1</v>
      </c>
      <c r="B5" s="8" t="s">
        <v>80</v>
      </c>
      <c r="C5" s="9">
        <v>824</v>
      </c>
      <c r="D5" s="8">
        <v>100</v>
      </c>
      <c r="E5" s="8">
        <v>74</v>
      </c>
      <c r="F5" s="8">
        <v>28</v>
      </c>
      <c r="G5" s="8">
        <v>57</v>
      </c>
      <c r="H5" s="8">
        <v>10</v>
      </c>
      <c r="I5" s="8">
        <v>3</v>
      </c>
      <c r="J5" s="8">
        <v>38</v>
      </c>
      <c r="K5" s="8">
        <v>16</v>
      </c>
      <c r="L5" s="8">
        <v>1</v>
      </c>
      <c r="M5" s="8">
        <v>10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7">
        <v>2</v>
      </c>
    </row>
    <row r="6" spans="1:19" ht="23.25">
      <c r="A6" s="8">
        <v>2</v>
      </c>
      <c r="B6" s="8" t="s">
        <v>81</v>
      </c>
      <c r="C6" s="9">
        <v>728</v>
      </c>
      <c r="D6" s="8">
        <v>39</v>
      </c>
      <c r="E6" s="8">
        <v>45</v>
      </c>
      <c r="F6" s="8">
        <v>24</v>
      </c>
      <c r="G6" s="8">
        <v>42</v>
      </c>
      <c r="H6" s="8">
        <v>10</v>
      </c>
      <c r="I6" s="8"/>
      <c r="J6" s="8">
        <v>40</v>
      </c>
      <c r="K6" s="8">
        <v>18</v>
      </c>
      <c r="L6" s="8">
        <v>1</v>
      </c>
      <c r="M6" s="8">
        <v>7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17">
        <v>2</v>
      </c>
    </row>
    <row r="7" spans="1:19" ht="23.25">
      <c r="A7" s="8">
        <v>3</v>
      </c>
      <c r="B7" s="8" t="s">
        <v>82</v>
      </c>
      <c r="C7" s="9">
        <v>528</v>
      </c>
      <c r="D7" s="8">
        <v>145</v>
      </c>
      <c r="E7" s="8">
        <v>68</v>
      </c>
      <c r="F7" s="8">
        <v>16</v>
      </c>
      <c r="G7" s="8">
        <v>20</v>
      </c>
      <c r="H7" s="8">
        <v>4</v>
      </c>
      <c r="I7" s="8"/>
      <c r="J7" s="8">
        <v>10</v>
      </c>
      <c r="K7" s="8">
        <v>19</v>
      </c>
      <c r="L7" s="8">
        <v>1</v>
      </c>
      <c r="M7" s="8">
        <v>1</v>
      </c>
      <c r="N7" s="8">
        <v>3</v>
      </c>
      <c r="O7" s="8">
        <v>0</v>
      </c>
      <c r="P7" s="8">
        <v>0</v>
      </c>
      <c r="Q7" s="8">
        <v>0</v>
      </c>
      <c r="R7" s="8">
        <v>0</v>
      </c>
      <c r="S7" s="17">
        <v>3</v>
      </c>
    </row>
    <row r="8" spans="1:19" ht="23.25">
      <c r="A8" s="8">
        <v>4</v>
      </c>
      <c r="B8" s="8" t="s">
        <v>83</v>
      </c>
      <c r="C8" s="9">
        <v>1746</v>
      </c>
      <c r="D8" s="8">
        <v>75</v>
      </c>
      <c r="E8" s="8">
        <v>66</v>
      </c>
      <c r="F8" s="8">
        <v>39</v>
      </c>
      <c r="G8" s="8">
        <v>81</v>
      </c>
      <c r="H8" s="8">
        <v>15</v>
      </c>
      <c r="I8" s="8">
        <v>3</v>
      </c>
      <c r="J8" s="8">
        <v>34</v>
      </c>
      <c r="K8" s="8">
        <v>18</v>
      </c>
      <c r="L8" s="8">
        <v>1</v>
      </c>
      <c r="M8" s="8">
        <v>7</v>
      </c>
      <c r="N8" s="8">
        <v>1</v>
      </c>
      <c r="O8" s="8">
        <v>0</v>
      </c>
      <c r="P8" s="8">
        <v>1</v>
      </c>
      <c r="Q8" s="8">
        <v>0</v>
      </c>
      <c r="R8" s="8">
        <v>0</v>
      </c>
      <c r="S8" s="17">
        <v>8</v>
      </c>
    </row>
    <row r="9" spans="1:19" ht="23.25">
      <c r="A9" s="8">
        <v>5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7"/>
    </row>
    <row r="10" spans="1:19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7"/>
    </row>
    <row r="11" spans="1:19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7"/>
    </row>
    <row r="12" spans="1:19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7"/>
    </row>
    <row r="13" spans="1:19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7"/>
    </row>
    <row r="14" spans="1:19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7"/>
    </row>
    <row r="17" spans="1:19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7"/>
    </row>
    <row r="18" spans="1:19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"/>
    </row>
    <row r="19" spans="1:19" ht="23.25">
      <c r="A19" s="8"/>
      <c r="B19" s="10" t="s">
        <v>39</v>
      </c>
      <c r="C19" s="9">
        <f>SUM(C5:C18)</f>
        <v>3826</v>
      </c>
      <c r="D19" s="8">
        <f aca="true" t="shared" si="0" ref="D19:O19">SUM(D5:D18)</f>
        <v>359</v>
      </c>
      <c r="E19" s="8">
        <f t="shared" si="0"/>
        <v>253</v>
      </c>
      <c r="F19" s="8">
        <f t="shared" si="0"/>
        <v>107</v>
      </c>
      <c r="G19" s="8">
        <f t="shared" si="0"/>
        <v>200</v>
      </c>
      <c r="H19" s="8">
        <f t="shared" si="0"/>
        <v>39</v>
      </c>
      <c r="I19" s="8">
        <f t="shared" si="0"/>
        <v>6</v>
      </c>
      <c r="J19" s="8">
        <f t="shared" si="0"/>
        <v>122</v>
      </c>
      <c r="K19" s="8">
        <f t="shared" si="0"/>
        <v>71</v>
      </c>
      <c r="L19" s="8">
        <f t="shared" si="0"/>
        <v>4</v>
      </c>
      <c r="M19" s="8">
        <f t="shared" si="0"/>
        <v>25</v>
      </c>
      <c r="N19" s="8">
        <f t="shared" si="0"/>
        <v>4</v>
      </c>
      <c r="O19" s="8">
        <f t="shared" si="0"/>
        <v>0</v>
      </c>
      <c r="P19" s="8">
        <f>SUM(P5:P18)</f>
        <v>1</v>
      </c>
      <c r="Q19" s="8">
        <f>SUM(Q5:Q18)</f>
        <v>0</v>
      </c>
      <c r="R19" s="8">
        <f>SUM(R5:R18)</f>
        <v>1</v>
      </c>
      <c r="S19" s="17">
        <f>SUM(S5:S18)</f>
        <v>15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2013-01-23T05:54:01Z</dcterms:modified>
  <cp:category/>
  <cp:version/>
  <cp:contentType/>
  <cp:contentStatus/>
</cp:coreProperties>
</file>