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<sst xmlns="http://schemas.openxmlformats.org/spreadsheetml/2006/main" count="141" uniqueCount="91">
  <si>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</si>
  <si>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</si>
  <si>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</si>
  <si>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</si>
  <si>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</si>
  <si>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</si>
  <si>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</si>
  <si>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</si>
  <si>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</si>
  <si>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</si>
  <si>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</si>
  <si>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</si>
  <si>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</si>
  <si>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</si>
  <si>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</si>
  <si>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</si>
  <si>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</si>
  <si>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</si>
  <si>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</si>
  <si>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</si>
  <si>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</si>
  <si>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</si>
  <si>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</si>
  <si>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</si>
  <si>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</si>
  <si>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</si>
  <si>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</si>
  <si>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</si>
  <si>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</si>
  <si>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</si>
  <si>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</si>
  <si>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</si>
  <si>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</si>
  <si>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</si>
  <si>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</si>
  <si>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</si>
  <si>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</si>
  <si>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</si>
  <si>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</si>
  <si>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</si>
  <si>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ข้อมูลทั้วไป(เฉพาะกลุ่มเป้าหมาย)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</si>
  <si>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</si>
  <si>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</si>
  <si>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</si>
  <si>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</si>
  <si>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</si>
  <si>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</si>
  <si>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</si>
  <si>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</si>
  <si>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</si>
  <si>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</si>
  <si>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</si>
  <si>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</si>
  <si>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</si>
  <si>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</si>
  <si>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</si>
  <si>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</si>
  <si>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</si>
  <si>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</si>
  <si>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</si>
  <si>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</si>
  <si>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</si>
  <si>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</si>
  <si>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</si>
  <si>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</si>
  <si>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</si>
  <si>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</si>
  <si>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</si>
  <si>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</si>
  <si>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</si>
  <si>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</si>
  <si>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15 -34 ปี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</si>
  <si>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</si>
  <si>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</si>
  <si>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</si>
  <si>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</si>
  <si>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แบบรายงานและประเมินผลการปฏิบัติงาน รพสต....</t>
  </si>
  <si>
    <t>ข้อมูลทั่วไป</t>
  </si>
  <si>
    <t>แบบรายงานและประเมินผลการปฏิบัติงาน รพสต.</t>
  </si>
  <si>
    <t>แบบรายงานและประเมินผลการปฏิบัติงาน รพสต..บ้านชายทะเล..</t>
  </si>
  <si>
    <t>บ้านชายทะเล</t>
  </si>
  <si>
    <t>บ้านเนินสำโรง</t>
  </si>
  <si>
    <t>บ้านบางโก้งโค้ง</t>
  </si>
  <si>
    <t>บ้านบางวำ</t>
  </si>
  <si>
    <t>บ้านเนินน้ำหัก</t>
  </si>
  <si>
    <t xml:space="preserve">แบบรายงานและประเมินผลการปฏิบัติงาน รพสต บ้านชายทะเล </t>
  </si>
  <si>
    <t>บ้านบางวัง</t>
  </si>
  <si>
    <t>วัดพิบูลยาราม มิตรภาพที่232</t>
  </si>
  <si>
    <t>เรียนที่บางฉนาก(เขตรพ.ปากพนัง)</t>
  </si>
  <si>
    <t>ทอง</t>
  </si>
  <si>
    <t>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</si>
</sst>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5" sqref="B5:B9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7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>
      <c r="A3" s="6" t="s">
        <v>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80</v>
      </c>
      <c r="C5" s="12">
        <v>203</v>
      </c>
      <c r="D5" s="12">
        <v>640</v>
      </c>
      <c r="E5" s="12">
        <v>320</v>
      </c>
      <c r="F5" s="12">
        <v>320</v>
      </c>
      <c r="G5" s="12">
        <v>7</v>
      </c>
      <c r="H5" s="12">
        <v>34</v>
      </c>
      <c r="I5" s="12">
        <v>81</v>
      </c>
      <c r="J5" s="12">
        <v>269</v>
      </c>
      <c r="K5" s="12">
        <v>152</v>
      </c>
      <c r="L5" s="12">
        <v>98</v>
      </c>
      <c r="M5" s="12">
        <v>130</v>
      </c>
      <c r="N5" s="12">
        <v>148</v>
      </c>
    </row>
    <row r="6" spans="1:14" ht="23.25">
      <c r="A6" s="8">
        <v>2</v>
      </c>
      <c r="B6" s="8" t="s">
        <v>81</v>
      </c>
      <c r="C6" s="12">
        <v>243</v>
      </c>
      <c r="D6" s="12">
        <v>848</v>
      </c>
      <c r="E6" s="12">
        <v>447</v>
      </c>
      <c r="F6" s="12">
        <v>401</v>
      </c>
      <c r="G6" s="12">
        <v>10</v>
      </c>
      <c r="H6" s="12">
        <v>31</v>
      </c>
      <c r="I6" s="12">
        <v>120</v>
      </c>
      <c r="J6" s="12">
        <v>403</v>
      </c>
      <c r="K6" s="12">
        <v>167</v>
      </c>
      <c r="L6" s="12">
        <v>112</v>
      </c>
      <c r="M6" s="12">
        <v>185</v>
      </c>
      <c r="N6" s="12">
        <v>170</v>
      </c>
    </row>
    <row r="7" spans="1:14" ht="23.25">
      <c r="A7" s="8">
        <v>3</v>
      </c>
      <c r="B7" s="8" t="s">
        <v>82</v>
      </c>
      <c r="C7" s="12">
        <v>177</v>
      </c>
      <c r="D7" s="12">
        <v>653</v>
      </c>
      <c r="E7" s="12">
        <v>344</v>
      </c>
      <c r="F7" s="12">
        <v>309</v>
      </c>
      <c r="G7" s="12">
        <v>18</v>
      </c>
      <c r="H7" s="12">
        <v>50</v>
      </c>
      <c r="I7" s="12">
        <v>130</v>
      </c>
      <c r="J7" s="12">
        <v>312</v>
      </c>
      <c r="K7" s="12">
        <v>102</v>
      </c>
      <c r="L7" s="12">
        <v>50</v>
      </c>
      <c r="M7" s="12">
        <v>135</v>
      </c>
      <c r="N7" s="12">
        <v>109</v>
      </c>
    </row>
    <row r="8" spans="1:14" ht="23.25">
      <c r="A8" s="8">
        <v>4</v>
      </c>
      <c r="B8" s="8" t="s">
        <v>83</v>
      </c>
      <c r="C8" s="12">
        <v>131</v>
      </c>
      <c r="D8" s="12">
        <v>913</v>
      </c>
      <c r="E8" s="12">
        <v>456</v>
      </c>
      <c r="F8" s="12">
        <v>457</v>
      </c>
      <c r="G8" s="12">
        <v>18</v>
      </c>
      <c r="H8" s="12">
        <v>34</v>
      </c>
      <c r="I8" s="12">
        <v>134</v>
      </c>
      <c r="J8" s="12">
        <v>388</v>
      </c>
      <c r="K8" s="12">
        <v>192</v>
      </c>
      <c r="L8" s="12">
        <v>136</v>
      </c>
      <c r="M8" s="12">
        <v>188</v>
      </c>
      <c r="N8" s="12">
        <v>182</v>
      </c>
    </row>
    <row r="9" spans="1:14" ht="23.25">
      <c r="A9" s="8">
        <v>5</v>
      </c>
      <c r="B9" s="8" t="s">
        <v>84</v>
      </c>
      <c r="C9" s="12">
        <v>213</v>
      </c>
      <c r="D9" s="12">
        <v>707</v>
      </c>
      <c r="E9" s="12">
        <v>363</v>
      </c>
      <c r="F9" s="12">
        <v>344</v>
      </c>
      <c r="G9" s="12">
        <v>9</v>
      </c>
      <c r="H9" s="12">
        <v>38</v>
      </c>
      <c r="I9" s="12">
        <v>97</v>
      </c>
      <c r="J9" s="12">
        <v>296</v>
      </c>
      <c r="K9" s="12">
        <v>150</v>
      </c>
      <c r="L9" s="12">
        <v>117</v>
      </c>
      <c r="M9" s="12">
        <v>130</v>
      </c>
      <c r="N9" s="12">
        <v>146</v>
      </c>
    </row>
    <row r="10" spans="1:14" ht="23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967</v>
      </c>
      <c r="D19" s="9">
        <f aca="true" t="shared" si="0" ref="D19:N19">SUM(D5:D18)</f>
        <v>3761</v>
      </c>
      <c r="E19" s="9">
        <f t="shared" si="0"/>
        <v>1930</v>
      </c>
      <c r="F19" s="9">
        <f t="shared" si="0"/>
        <v>1831</v>
      </c>
      <c r="G19" s="9">
        <f t="shared" si="0"/>
        <v>62</v>
      </c>
      <c r="H19" s="9">
        <f t="shared" si="0"/>
        <v>187</v>
      </c>
      <c r="I19" s="9">
        <f t="shared" si="0"/>
        <v>562</v>
      </c>
      <c r="J19" s="9">
        <f t="shared" si="0"/>
        <v>1668</v>
      </c>
      <c r="K19" s="9">
        <f t="shared" si="0"/>
        <v>763</v>
      </c>
      <c r="L19" s="9">
        <f t="shared" si="0"/>
        <v>513</v>
      </c>
      <c r="M19" s="9">
        <f t="shared" si="0"/>
        <v>768</v>
      </c>
      <c r="N19" s="9">
        <f t="shared" si="0"/>
        <v>755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K6" sqref="K6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2.375" style="0" customWidth="1"/>
  </cols>
  <sheetData>
    <row r="1" spans="1:13" ht="23.25">
      <c r="A1" s="18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82</v>
      </c>
      <c r="C5" s="8">
        <v>27</v>
      </c>
      <c r="D5" s="8">
        <v>14</v>
      </c>
      <c r="E5" s="8">
        <v>11</v>
      </c>
      <c r="F5" s="8">
        <v>14</v>
      </c>
      <c r="G5" s="8">
        <v>10</v>
      </c>
      <c r="H5" s="8">
        <v>21</v>
      </c>
      <c r="I5" s="8">
        <v>5</v>
      </c>
      <c r="J5" s="8">
        <v>4</v>
      </c>
      <c r="K5" s="8"/>
      <c r="L5" s="8"/>
      <c r="M5" s="8"/>
    </row>
    <row r="6" spans="1:13" ht="23.25">
      <c r="A6" s="8">
        <v>2</v>
      </c>
      <c r="B6" s="8" t="s">
        <v>86</v>
      </c>
      <c r="C6" s="8">
        <v>22</v>
      </c>
      <c r="D6" s="8" t="s">
        <v>88</v>
      </c>
      <c r="E6" s="8"/>
      <c r="F6" s="8"/>
      <c r="G6" s="8">
        <v>16</v>
      </c>
      <c r="H6" s="8">
        <v>18</v>
      </c>
      <c r="I6" s="8">
        <v>14</v>
      </c>
      <c r="J6" s="8">
        <v>8</v>
      </c>
      <c r="K6" s="8"/>
      <c r="L6" s="8"/>
      <c r="M6" s="8"/>
    </row>
    <row r="7" spans="1:13" ht="23.25">
      <c r="A7" s="8">
        <v>3</v>
      </c>
      <c r="B7" s="8" t="s">
        <v>87</v>
      </c>
      <c r="C7" s="8">
        <v>26</v>
      </c>
      <c r="D7" s="8">
        <v>12</v>
      </c>
      <c r="E7" s="8">
        <v>8</v>
      </c>
      <c r="F7" s="8">
        <v>6</v>
      </c>
      <c r="G7" s="8">
        <v>8</v>
      </c>
      <c r="H7" s="8">
        <v>8</v>
      </c>
      <c r="I7" s="8">
        <v>18</v>
      </c>
      <c r="J7" s="8">
        <v>11</v>
      </c>
      <c r="K7" s="8"/>
      <c r="L7" s="8"/>
      <c r="M7" s="8"/>
    </row>
    <row r="8" spans="1:13" ht="23.25">
      <c r="A8" s="8">
        <v>4</v>
      </c>
      <c r="B8" s="8" t="s">
        <v>80</v>
      </c>
      <c r="C8" s="8">
        <v>35</v>
      </c>
      <c r="D8" s="8">
        <v>15</v>
      </c>
      <c r="E8" s="8">
        <v>14</v>
      </c>
      <c r="F8" s="8">
        <v>14</v>
      </c>
      <c r="G8" s="8">
        <v>8</v>
      </c>
      <c r="H8" s="8">
        <v>12</v>
      </c>
      <c r="I8" s="8">
        <v>10</v>
      </c>
      <c r="J8" s="8">
        <v>6</v>
      </c>
      <c r="K8" s="8"/>
      <c r="L8" s="8"/>
      <c r="M8" s="8"/>
    </row>
    <row r="9" spans="1:13" ht="23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110</v>
      </c>
      <c r="D19" s="8">
        <f aca="true" t="shared" si="0" ref="D19:I19">SUM(D5:D18)</f>
        <v>41</v>
      </c>
      <c r="E19" s="8">
        <f t="shared" si="0"/>
        <v>33</v>
      </c>
      <c r="F19" s="8">
        <f t="shared" si="0"/>
        <v>34</v>
      </c>
      <c r="G19" s="8">
        <f t="shared" si="0"/>
        <v>42</v>
      </c>
      <c r="H19" s="8">
        <f t="shared" si="0"/>
        <v>59</v>
      </c>
      <c r="I19" s="8">
        <f t="shared" si="0"/>
        <v>47</v>
      </c>
      <c r="J19" s="8">
        <f>SUM(J5:J18)</f>
        <v>29</v>
      </c>
      <c r="K19" s="8">
        <f>SUM(K5:K18)</f>
        <v>0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C3">
      <selection activeCell="L15" sqref="L15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9" width="14.625" style="0" customWidth="1"/>
    <col min="10" max="10" width="14.375" style="0" customWidth="1"/>
    <col min="11" max="11" width="11.125" style="0" customWidth="1"/>
  </cols>
  <sheetData>
    <row r="1" spans="1:14" ht="23.2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3"/>
      <c r="P3" s="3"/>
      <c r="Q3" s="3"/>
    </row>
    <row r="4" spans="1:17" ht="23.25">
      <c r="A4" s="7" t="s">
        <v>0</v>
      </c>
      <c r="B4" s="7" t="s">
        <v>1</v>
      </c>
      <c r="C4" s="11" t="s">
        <v>41</v>
      </c>
      <c r="D4" s="11" t="s">
        <v>42</v>
      </c>
      <c r="E4" s="11" t="s">
        <v>43</v>
      </c>
      <c r="F4" s="11" t="s">
        <v>45</v>
      </c>
      <c r="G4" s="11" t="s">
        <v>46</v>
      </c>
      <c r="H4" s="11" t="s">
        <v>44</v>
      </c>
      <c r="I4" s="11" t="s">
        <v>71</v>
      </c>
      <c r="J4" s="11" t="s">
        <v>72</v>
      </c>
      <c r="K4" s="11" t="s">
        <v>74</v>
      </c>
      <c r="L4" s="14"/>
      <c r="M4" s="15"/>
      <c r="N4" s="15"/>
      <c r="O4" s="3"/>
      <c r="P4" s="3"/>
      <c r="Q4" s="3"/>
    </row>
    <row r="5" spans="1:17" ht="23.25">
      <c r="A5" s="8">
        <v>1</v>
      </c>
      <c r="B5" s="8" t="s">
        <v>80</v>
      </c>
      <c r="C5" s="9">
        <v>38</v>
      </c>
      <c r="D5" s="9">
        <v>67</v>
      </c>
      <c r="E5" s="9">
        <v>148</v>
      </c>
      <c r="F5" s="9">
        <v>98</v>
      </c>
      <c r="G5" s="9">
        <v>81</v>
      </c>
      <c r="H5" s="9">
        <v>148</v>
      </c>
      <c r="I5" s="8">
        <v>166</v>
      </c>
      <c r="J5" s="8">
        <v>263</v>
      </c>
      <c r="K5" s="8">
        <v>0</v>
      </c>
      <c r="L5" s="13"/>
      <c r="M5" s="13"/>
      <c r="N5" s="13"/>
      <c r="O5" s="3"/>
      <c r="P5" s="3"/>
      <c r="Q5" s="3"/>
    </row>
    <row r="6" spans="1:17" ht="23.25">
      <c r="A6" s="8">
        <v>2</v>
      </c>
      <c r="B6" s="8" t="s">
        <v>81</v>
      </c>
      <c r="C6" s="9">
        <v>35</v>
      </c>
      <c r="D6" s="9">
        <v>90</v>
      </c>
      <c r="E6" s="9">
        <v>170</v>
      </c>
      <c r="F6" s="9">
        <v>112</v>
      </c>
      <c r="G6" s="9">
        <v>114</v>
      </c>
      <c r="H6" s="9">
        <v>170</v>
      </c>
      <c r="I6" s="8">
        <v>266</v>
      </c>
      <c r="J6" s="8">
        <v>310</v>
      </c>
      <c r="K6" s="8">
        <v>0</v>
      </c>
      <c r="L6" s="13"/>
      <c r="M6" s="13"/>
      <c r="N6" s="13"/>
      <c r="O6" s="3"/>
      <c r="P6" s="3"/>
      <c r="Q6" s="3"/>
    </row>
    <row r="7" spans="1:17" ht="23.25">
      <c r="A7" s="8">
        <v>3</v>
      </c>
      <c r="B7" s="8" t="s">
        <v>82</v>
      </c>
      <c r="C7" s="9">
        <v>58</v>
      </c>
      <c r="D7" s="9">
        <v>101</v>
      </c>
      <c r="E7" s="9">
        <v>109</v>
      </c>
      <c r="F7" s="9">
        <v>50</v>
      </c>
      <c r="G7" s="9">
        <v>78</v>
      </c>
      <c r="H7" s="9">
        <v>109</v>
      </c>
      <c r="I7" s="8">
        <v>222</v>
      </c>
      <c r="J7" s="8">
        <v>195</v>
      </c>
      <c r="K7" s="8">
        <v>1</v>
      </c>
      <c r="L7" s="13"/>
      <c r="M7" s="13"/>
      <c r="N7" s="13"/>
      <c r="O7" s="3"/>
      <c r="P7" s="3"/>
      <c r="Q7" s="3"/>
    </row>
    <row r="8" spans="1:17" ht="23.25">
      <c r="A8" s="8">
        <v>4</v>
      </c>
      <c r="B8" s="8" t="s">
        <v>83</v>
      </c>
      <c r="C8" s="9">
        <v>48</v>
      </c>
      <c r="D8" s="9">
        <v>101</v>
      </c>
      <c r="E8" s="9">
        <v>182</v>
      </c>
      <c r="F8" s="9">
        <v>136</v>
      </c>
      <c r="G8" s="9">
        <v>98</v>
      </c>
      <c r="H8" s="9">
        <v>182</v>
      </c>
      <c r="I8" s="8">
        <v>260</v>
      </c>
      <c r="J8" s="8">
        <v>333</v>
      </c>
      <c r="K8" s="8">
        <v>1</v>
      </c>
      <c r="L8" s="13"/>
      <c r="M8" s="13"/>
      <c r="N8" s="13"/>
      <c r="O8" s="3"/>
      <c r="P8" s="3"/>
      <c r="Q8" s="3"/>
    </row>
    <row r="9" spans="1:17" ht="23.25">
      <c r="A9" s="8">
        <v>5</v>
      </c>
      <c r="B9" s="8" t="s">
        <v>84</v>
      </c>
      <c r="C9" s="9">
        <v>39</v>
      </c>
      <c r="D9" s="9">
        <v>75</v>
      </c>
      <c r="E9" s="9">
        <v>146</v>
      </c>
      <c r="F9" s="9">
        <v>117</v>
      </c>
      <c r="G9" s="9">
        <v>91</v>
      </c>
      <c r="H9" s="9">
        <v>146</v>
      </c>
      <c r="I9" s="8">
        <v>195</v>
      </c>
      <c r="J9" s="8">
        <v>262</v>
      </c>
      <c r="K9" s="8">
        <v>1</v>
      </c>
      <c r="L9" s="13"/>
      <c r="M9" s="13"/>
      <c r="N9" s="13"/>
      <c r="O9" s="3"/>
      <c r="P9" s="3"/>
      <c r="Q9" s="3"/>
    </row>
    <row r="10" spans="1:17" ht="23.25">
      <c r="A10" s="8"/>
      <c r="B10" s="8"/>
      <c r="C10" s="9"/>
      <c r="D10" s="9"/>
      <c r="E10" s="9"/>
      <c r="F10" s="9"/>
      <c r="G10" s="9"/>
      <c r="H10" s="9"/>
      <c r="I10" s="8"/>
      <c r="J10" s="8"/>
      <c r="K10" s="8"/>
      <c r="L10" s="13"/>
      <c r="M10" s="13"/>
      <c r="N10" s="13"/>
      <c r="O10" s="3"/>
      <c r="P10" s="3"/>
      <c r="Q10" s="3"/>
    </row>
    <row r="11" spans="1:17" ht="23.25">
      <c r="A11" s="8"/>
      <c r="B11" s="8"/>
      <c r="C11" s="9"/>
      <c r="D11" s="9"/>
      <c r="E11" s="9"/>
      <c r="F11" s="9"/>
      <c r="G11" s="9"/>
      <c r="H11" s="9"/>
      <c r="I11" s="8"/>
      <c r="J11" s="8"/>
      <c r="K11" s="8"/>
      <c r="L11" s="13"/>
      <c r="M11" s="13"/>
      <c r="N11" s="13"/>
      <c r="O11" s="3"/>
      <c r="P11" s="3"/>
      <c r="Q11" s="3"/>
    </row>
    <row r="12" spans="1:17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8"/>
      <c r="L12" s="13"/>
      <c r="M12" s="13"/>
      <c r="N12" s="13"/>
      <c r="O12" s="3"/>
      <c r="P12" s="3"/>
      <c r="Q12" s="3"/>
    </row>
    <row r="13" spans="1:17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13"/>
      <c r="M13" s="13"/>
      <c r="N13" s="13"/>
      <c r="O13" s="3"/>
      <c r="P13" s="3"/>
      <c r="Q13" s="3"/>
    </row>
    <row r="14" spans="1:17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13"/>
      <c r="M14" s="13"/>
      <c r="N14" s="13"/>
      <c r="O14" s="3"/>
      <c r="P14" s="3"/>
      <c r="Q14" s="3"/>
    </row>
    <row r="15" spans="1:17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13"/>
      <c r="M15" s="13"/>
      <c r="N15" s="13"/>
      <c r="O15" s="3"/>
      <c r="P15" s="3"/>
      <c r="Q15" s="3"/>
    </row>
    <row r="16" spans="1:17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13"/>
      <c r="M16" s="13"/>
      <c r="N16" s="13"/>
      <c r="O16" s="3"/>
      <c r="P16" s="3"/>
      <c r="Q16" s="3"/>
    </row>
    <row r="17" spans="1:17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13"/>
      <c r="M17" s="13"/>
      <c r="N17" s="13"/>
      <c r="O17" s="3"/>
      <c r="P17" s="3"/>
      <c r="Q17" s="3"/>
    </row>
    <row r="18" spans="1:17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13"/>
      <c r="M18" s="13"/>
      <c r="N18" s="13"/>
      <c r="O18" s="3"/>
      <c r="P18" s="3"/>
      <c r="Q18" s="3"/>
    </row>
    <row r="19" spans="1:17" ht="23.25">
      <c r="A19" s="8"/>
      <c r="B19" s="10" t="s">
        <v>39</v>
      </c>
      <c r="C19" s="9">
        <f aca="true" t="shared" si="0" ref="C19:H19">SUM(C5:C18)</f>
        <v>218</v>
      </c>
      <c r="D19" s="9">
        <f t="shared" si="0"/>
        <v>434</v>
      </c>
      <c r="E19" s="9">
        <f t="shared" si="0"/>
        <v>755</v>
      </c>
      <c r="F19" s="9">
        <f t="shared" si="0"/>
        <v>513</v>
      </c>
      <c r="G19" s="9">
        <f t="shared" si="0"/>
        <v>462</v>
      </c>
      <c r="H19" s="9">
        <f t="shared" si="0"/>
        <v>755</v>
      </c>
      <c r="I19" s="8">
        <f>SUM(I5:I18)</f>
        <v>1109</v>
      </c>
      <c r="J19" s="8">
        <f>SUM(J5:J18)</f>
        <v>1363</v>
      </c>
      <c r="K19" s="8">
        <f>SUM(K5:K18)</f>
        <v>3</v>
      </c>
      <c r="L19" s="13"/>
      <c r="M19" s="13"/>
      <c r="N19" s="13"/>
      <c r="O19" s="3"/>
      <c r="P19" s="3"/>
      <c r="Q19" s="3"/>
    </row>
  </sheetData>
  <sheetProtection/>
  <mergeCells count="2">
    <mergeCell ref="A1:N1"/>
    <mergeCell ref="A2:N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B3">
      <selection activeCell="L10" sqref="L10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67</v>
      </c>
      <c r="D4" s="11" t="s">
        <v>47</v>
      </c>
      <c r="E4" s="11" t="s">
        <v>48</v>
      </c>
      <c r="F4" s="11" t="s">
        <v>49</v>
      </c>
      <c r="G4" s="11" t="s">
        <v>50</v>
      </c>
      <c r="H4" s="11" t="s">
        <v>51</v>
      </c>
      <c r="I4" s="11" t="s">
        <v>52</v>
      </c>
      <c r="J4" s="11" t="s">
        <v>53</v>
      </c>
      <c r="K4" s="11" t="s">
        <v>54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80</v>
      </c>
      <c r="C5" s="8">
        <v>4</v>
      </c>
      <c r="D5" s="8">
        <v>3</v>
      </c>
      <c r="E5" s="8">
        <v>7</v>
      </c>
      <c r="F5" s="8">
        <v>9</v>
      </c>
      <c r="G5" s="8">
        <v>7</v>
      </c>
      <c r="H5" s="8">
        <v>8</v>
      </c>
      <c r="I5" s="8">
        <v>38</v>
      </c>
      <c r="J5" s="8">
        <v>7</v>
      </c>
      <c r="K5" s="8">
        <v>8</v>
      </c>
      <c r="L5" s="8">
        <v>2</v>
      </c>
      <c r="M5" s="8">
        <v>0</v>
      </c>
      <c r="N5" s="13"/>
    </row>
    <row r="6" spans="1:14" ht="23.25">
      <c r="A6" s="8">
        <v>2</v>
      </c>
      <c r="B6" s="8" t="s">
        <v>81</v>
      </c>
      <c r="C6" s="8">
        <v>4</v>
      </c>
      <c r="D6" s="8">
        <v>6</v>
      </c>
      <c r="E6" s="8">
        <v>3</v>
      </c>
      <c r="F6" s="8">
        <v>9</v>
      </c>
      <c r="G6" s="8">
        <v>6</v>
      </c>
      <c r="H6" s="8">
        <v>7</v>
      </c>
      <c r="I6" s="8">
        <v>35</v>
      </c>
      <c r="J6" s="8">
        <v>6</v>
      </c>
      <c r="K6" s="8">
        <v>7</v>
      </c>
      <c r="L6" s="8"/>
      <c r="M6" s="8">
        <v>1</v>
      </c>
      <c r="N6" s="13"/>
    </row>
    <row r="7" spans="1:14" ht="23.25">
      <c r="A7" s="8">
        <v>3</v>
      </c>
      <c r="B7" s="8" t="s">
        <v>82</v>
      </c>
      <c r="C7" s="8">
        <v>8</v>
      </c>
      <c r="D7" s="8">
        <v>10</v>
      </c>
      <c r="E7" s="8">
        <v>12</v>
      </c>
      <c r="F7" s="8">
        <v>7</v>
      </c>
      <c r="G7" s="8">
        <v>8</v>
      </c>
      <c r="H7" s="8">
        <v>13</v>
      </c>
      <c r="I7" s="8">
        <v>58</v>
      </c>
      <c r="J7" s="8">
        <v>10</v>
      </c>
      <c r="K7" s="8">
        <v>9</v>
      </c>
      <c r="L7" s="8"/>
      <c r="M7" s="8">
        <v>1</v>
      </c>
      <c r="N7" s="13"/>
    </row>
    <row r="8" spans="1:14" ht="23.25">
      <c r="A8" s="8">
        <v>4</v>
      </c>
      <c r="B8" s="8" t="s">
        <v>83</v>
      </c>
      <c r="C8" s="8">
        <v>14</v>
      </c>
      <c r="D8" s="8">
        <v>4</v>
      </c>
      <c r="E8" s="8">
        <v>7</v>
      </c>
      <c r="F8" s="8">
        <v>9</v>
      </c>
      <c r="G8" s="8">
        <v>6</v>
      </c>
      <c r="H8" s="8">
        <v>8</v>
      </c>
      <c r="I8" s="8">
        <v>48</v>
      </c>
      <c r="J8" s="8">
        <v>7</v>
      </c>
      <c r="K8" s="8">
        <v>8</v>
      </c>
      <c r="L8" s="8"/>
      <c r="M8" s="8">
        <v>0</v>
      </c>
      <c r="N8" s="13"/>
    </row>
    <row r="9" spans="1:14" ht="23.25">
      <c r="A9" s="8">
        <v>5</v>
      </c>
      <c r="B9" s="8" t="s">
        <v>84</v>
      </c>
      <c r="C9" s="8">
        <v>1</v>
      </c>
      <c r="D9" s="8">
        <v>8</v>
      </c>
      <c r="E9" s="8">
        <v>4</v>
      </c>
      <c r="F9" s="8">
        <v>4</v>
      </c>
      <c r="G9" s="8">
        <v>14</v>
      </c>
      <c r="H9" s="8">
        <v>8</v>
      </c>
      <c r="I9" s="8">
        <v>39</v>
      </c>
      <c r="J9" s="8">
        <v>5</v>
      </c>
      <c r="K9" s="8">
        <v>9</v>
      </c>
      <c r="L9" s="8">
        <v>2</v>
      </c>
      <c r="M9" s="8">
        <v>3</v>
      </c>
      <c r="N9" s="13"/>
    </row>
    <row r="10" spans="1:14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31</v>
      </c>
      <c r="D19" s="8">
        <f aca="true" t="shared" si="0" ref="D19:M19">SUM(D5:D18)</f>
        <v>31</v>
      </c>
      <c r="E19" s="8">
        <f t="shared" si="0"/>
        <v>33</v>
      </c>
      <c r="F19" s="8">
        <f t="shared" si="0"/>
        <v>38</v>
      </c>
      <c r="G19" s="8">
        <f t="shared" si="0"/>
        <v>41</v>
      </c>
      <c r="H19" s="8">
        <f t="shared" si="0"/>
        <v>44</v>
      </c>
      <c r="I19" s="8">
        <f t="shared" si="0"/>
        <v>218</v>
      </c>
      <c r="J19" s="8">
        <f t="shared" si="0"/>
        <v>35</v>
      </c>
      <c r="K19" s="8">
        <f t="shared" si="0"/>
        <v>41</v>
      </c>
      <c r="L19" s="8">
        <f t="shared" si="0"/>
        <v>4</v>
      </c>
      <c r="M19" s="8">
        <f t="shared" si="0"/>
        <v>5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3">
      <selection activeCell="H21" sqref="H21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5.25390625" style="6" customWidth="1"/>
    <col min="12" max="12" width="13.375" style="6" customWidth="1"/>
  </cols>
  <sheetData>
    <row r="1" spans="1:14" ht="14.25">
      <c r="A1" s="19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3.25">
      <c r="A3" t="s">
        <v>40</v>
      </c>
    </row>
    <row r="4" spans="1:14" ht="23.25">
      <c r="A4" s="1" t="s">
        <v>0</v>
      </c>
      <c r="B4" s="7" t="s">
        <v>1</v>
      </c>
      <c r="C4" s="11" t="s">
        <v>55</v>
      </c>
      <c r="D4" s="11" t="s">
        <v>60</v>
      </c>
      <c r="E4" s="11" t="s">
        <v>56</v>
      </c>
      <c r="F4" s="11" t="s">
        <v>57</v>
      </c>
      <c r="G4" s="11" t="s">
        <v>58</v>
      </c>
      <c r="H4" s="11" t="s">
        <v>59</v>
      </c>
      <c r="I4" s="11" t="s">
        <v>61</v>
      </c>
      <c r="J4" s="11" t="s">
        <v>62</v>
      </c>
      <c r="K4" s="7" t="s">
        <v>63</v>
      </c>
      <c r="L4" s="7" t="s">
        <v>64</v>
      </c>
      <c r="M4" s="4"/>
      <c r="N4" s="4"/>
    </row>
    <row r="5" spans="1:14" ht="23.25">
      <c r="A5" s="2">
        <v>1</v>
      </c>
      <c r="B5" s="8" t="s">
        <v>80</v>
      </c>
      <c r="C5" s="8">
        <v>9</v>
      </c>
      <c r="D5" s="8">
        <v>8</v>
      </c>
      <c r="E5" s="8">
        <v>8</v>
      </c>
      <c r="F5" s="8">
        <v>16</v>
      </c>
      <c r="G5" s="8">
        <v>6</v>
      </c>
      <c r="H5" s="8">
        <v>10</v>
      </c>
      <c r="I5" s="8">
        <v>10</v>
      </c>
      <c r="J5" s="8">
        <v>67</v>
      </c>
      <c r="K5" s="8"/>
      <c r="L5" s="8"/>
      <c r="M5" s="3"/>
      <c r="N5" s="3"/>
    </row>
    <row r="6" spans="1:14" ht="23.25">
      <c r="A6" s="2">
        <v>2</v>
      </c>
      <c r="B6" s="8" t="s">
        <v>81</v>
      </c>
      <c r="C6" s="8">
        <v>10</v>
      </c>
      <c r="D6" s="8">
        <v>13</v>
      </c>
      <c r="E6" s="8">
        <v>11</v>
      </c>
      <c r="F6" s="8">
        <v>15</v>
      </c>
      <c r="G6" s="8">
        <v>12</v>
      </c>
      <c r="H6" s="8">
        <v>15</v>
      </c>
      <c r="I6" s="8">
        <v>14</v>
      </c>
      <c r="J6" s="8">
        <v>90</v>
      </c>
      <c r="K6" s="8"/>
      <c r="L6" s="8"/>
      <c r="M6" s="3"/>
      <c r="N6" s="3"/>
    </row>
    <row r="7" spans="1:14" ht="23.25">
      <c r="A7" s="2">
        <v>3</v>
      </c>
      <c r="B7" s="8" t="s">
        <v>82</v>
      </c>
      <c r="C7" s="8">
        <v>8</v>
      </c>
      <c r="D7" s="8">
        <v>16</v>
      </c>
      <c r="E7" s="8">
        <v>17</v>
      </c>
      <c r="F7" s="8">
        <v>14</v>
      </c>
      <c r="G7" s="8">
        <v>13</v>
      </c>
      <c r="H7" s="8">
        <v>21</v>
      </c>
      <c r="I7" s="8">
        <v>12</v>
      </c>
      <c r="J7" s="8">
        <v>101</v>
      </c>
      <c r="K7" s="8" t="s">
        <v>82</v>
      </c>
      <c r="L7" s="8" t="s">
        <v>89</v>
      </c>
      <c r="M7" s="3"/>
      <c r="N7" s="3"/>
    </row>
    <row r="8" spans="1:14" ht="23.25">
      <c r="A8" s="2">
        <v>4</v>
      </c>
      <c r="B8" s="8" t="s">
        <v>83</v>
      </c>
      <c r="C8" s="8">
        <v>17</v>
      </c>
      <c r="D8" s="8">
        <v>13</v>
      </c>
      <c r="E8" s="8">
        <v>11</v>
      </c>
      <c r="F8" s="8">
        <v>11</v>
      </c>
      <c r="G8" s="8">
        <v>14</v>
      </c>
      <c r="H8" s="8">
        <v>16</v>
      </c>
      <c r="I8" s="8">
        <v>19</v>
      </c>
      <c r="J8" s="8">
        <v>101</v>
      </c>
      <c r="K8" s="8" t="s">
        <v>83</v>
      </c>
      <c r="L8" s="8" t="s">
        <v>90</v>
      </c>
      <c r="M8" s="3"/>
      <c r="N8" s="3"/>
    </row>
    <row r="9" spans="1:14" ht="23.25">
      <c r="A9" s="2">
        <v>5</v>
      </c>
      <c r="B9" s="8" t="s">
        <v>84</v>
      </c>
      <c r="C9" s="8">
        <v>10</v>
      </c>
      <c r="D9" s="8">
        <v>12</v>
      </c>
      <c r="E9" s="8">
        <v>10</v>
      </c>
      <c r="F9" s="8">
        <v>10</v>
      </c>
      <c r="G9" s="8">
        <v>10</v>
      </c>
      <c r="H9" s="8">
        <v>12</v>
      </c>
      <c r="I9" s="8">
        <v>11</v>
      </c>
      <c r="J9" s="8">
        <v>75</v>
      </c>
      <c r="K9" s="8" t="s">
        <v>80</v>
      </c>
      <c r="L9" s="8" t="s">
        <v>90</v>
      </c>
      <c r="M9" s="3"/>
      <c r="N9" s="3"/>
    </row>
    <row r="10" spans="1:14" ht="23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3"/>
    </row>
    <row r="11" spans="1:14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54</v>
      </c>
      <c r="D19" s="8">
        <f aca="true" t="shared" si="0" ref="D19:J19">SUM(D5:D18)</f>
        <v>62</v>
      </c>
      <c r="E19" s="8">
        <f t="shared" si="0"/>
        <v>57</v>
      </c>
      <c r="F19" s="8">
        <f t="shared" si="0"/>
        <v>66</v>
      </c>
      <c r="G19" s="8">
        <f t="shared" si="0"/>
        <v>55</v>
      </c>
      <c r="H19" s="8">
        <f t="shared" si="0"/>
        <v>74</v>
      </c>
      <c r="I19" s="8">
        <f t="shared" si="0"/>
        <v>66</v>
      </c>
      <c r="J19" s="8">
        <f t="shared" si="0"/>
        <v>434</v>
      </c>
      <c r="K19" s="8"/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4">
      <selection activeCell="Q9" sqref="Q9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65</v>
      </c>
      <c r="E4" s="16" t="s">
        <v>66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69</v>
      </c>
      <c r="Q4" s="8" t="s">
        <v>68</v>
      </c>
      <c r="R4" s="8" t="s">
        <v>73</v>
      </c>
    </row>
    <row r="5" spans="1:18" ht="23.25">
      <c r="A5" s="8">
        <v>1</v>
      </c>
      <c r="B5" s="8" t="s">
        <v>80</v>
      </c>
      <c r="C5" s="9">
        <v>601</v>
      </c>
      <c r="D5" s="8">
        <v>30</v>
      </c>
      <c r="E5" s="8">
        <v>9</v>
      </c>
      <c r="F5" s="8">
        <v>9</v>
      </c>
      <c r="G5" s="8">
        <v>59</v>
      </c>
      <c r="H5" s="8">
        <v>18</v>
      </c>
      <c r="I5" s="8"/>
      <c r="J5" s="8">
        <v>13</v>
      </c>
      <c r="K5" s="8">
        <v>31</v>
      </c>
      <c r="L5" s="8">
        <v>1</v>
      </c>
      <c r="M5" s="8">
        <v>8</v>
      </c>
      <c r="N5" s="8">
        <v>3</v>
      </c>
      <c r="O5" s="8"/>
      <c r="P5" s="8"/>
      <c r="Q5" s="8"/>
      <c r="R5" s="8"/>
    </row>
    <row r="6" spans="1:18" ht="23.25">
      <c r="A6" s="8">
        <v>2</v>
      </c>
      <c r="B6" s="8" t="s">
        <v>81</v>
      </c>
      <c r="C6" s="9">
        <v>790</v>
      </c>
      <c r="D6" s="8">
        <v>45</v>
      </c>
      <c r="E6" s="8">
        <v>13</v>
      </c>
      <c r="F6" s="8">
        <v>5</v>
      </c>
      <c r="G6" s="8">
        <v>33</v>
      </c>
      <c r="H6" s="8">
        <v>16</v>
      </c>
      <c r="I6" s="8"/>
      <c r="J6" s="8">
        <v>22</v>
      </c>
      <c r="K6" s="8">
        <v>26</v>
      </c>
      <c r="L6" s="8">
        <v>1</v>
      </c>
      <c r="M6" s="8">
        <v>3</v>
      </c>
      <c r="N6" s="8">
        <v>1</v>
      </c>
      <c r="O6" s="8"/>
      <c r="P6" s="8"/>
      <c r="Q6" s="8"/>
      <c r="R6" s="8">
        <v>1</v>
      </c>
    </row>
    <row r="7" spans="1:18" ht="23.25">
      <c r="A7" s="8">
        <v>3</v>
      </c>
      <c r="B7" s="8" t="s">
        <v>82</v>
      </c>
      <c r="C7" s="9">
        <v>645</v>
      </c>
      <c r="D7" s="8">
        <v>4</v>
      </c>
      <c r="E7" s="8">
        <v>4</v>
      </c>
      <c r="F7" s="8">
        <v>12</v>
      </c>
      <c r="G7" s="8">
        <v>11</v>
      </c>
      <c r="H7" s="8">
        <v>4</v>
      </c>
      <c r="I7" s="8"/>
      <c r="J7" s="8">
        <v>9</v>
      </c>
      <c r="K7" s="8">
        <v>17</v>
      </c>
      <c r="L7" s="8">
        <v>1</v>
      </c>
      <c r="M7" s="8">
        <v>10</v>
      </c>
      <c r="N7" s="8"/>
      <c r="O7" s="8"/>
      <c r="P7" s="8"/>
      <c r="Q7" s="8"/>
      <c r="R7" s="8"/>
    </row>
    <row r="8" spans="1:18" ht="23.25">
      <c r="A8" s="8">
        <v>4</v>
      </c>
      <c r="B8" s="8" t="s">
        <v>83</v>
      </c>
      <c r="C8" s="9">
        <v>832</v>
      </c>
      <c r="D8" s="8">
        <v>55</v>
      </c>
      <c r="E8" s="8">
        <v>26</v>
      </c>
      <c r="F8" s="8">
        <v>27</v>
      </c>
      <c r="G8" s="8">
        <v>38</v>
      </c>
      <c r="H8" s="8">
        <v>7</v>
      </c>
      <c r="I8" s="8"/>
      <c r="J8" s="8">
        <v>29</v>
      </c>
      <c r="K8" s="8">
        <v>26</v>
      </c>
      <c r="L8" s="8">
        <v>1</v>
      </c>
      <c r="M8" s="8">
        <v>8</v>
      </c>
      <c r="N8" s="8">
        <v>1</v>
      </c>
      <c r="O8" s="8"/>
      <c r="P8" s="8"/>
      <c r="Q8" s="8"/>
      <c r="R8" s="8"/>
    </row>
    <row r="9" spans="1:18" ht="23.25">
      <c r="A9" s="8">
        <v>5</v>
      </c>
      <c r="B9" s="8" t="s">
        <v>84</v>
      </c>
      <c r="C9" s="9">
        <v>657</v>
      </c>
      <c r="D9" s="8">
        <v>34</v>
      </c>
      <c r="E9" s="8">
        <v>16</v>
      </c>
      <c r="F9" s="8">
        <v>12</v>
      </c>
      <c r="G9" s="8">
        <v>42</v>
      </c>
      <c r="H9" s="8">
        <v>16</v>
      </c>
      <c r="I9" s="8"/>
      <c r="J9" s="8">
        <v>25</v>
      </c>
      <c r="K9" s="8">
        <v>20</v>
      </c>
      <c r="L9" s="8">
        <v>1</v>
      </c>
      <c r="M9" s="8">
        <v>10</v>
      </c>
      <c r="N9" s="8"/>
      <c r="O9" s="8"/>
      <c r="P9" s="8">
        <v>1</v>
      </c>
      <c r="Q9" s="8"/>
      <c r="R9" s="8"/>
    </row>
    <row r="10" spans="1:18" ht="23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3525</v>
      </c>
      <c r="D19" s="8">
        <f aca="true" t="shared" si="0" ref="D19:O19">SUM(D5:D18)</f>
        <v>168</v>
      </c>
      <c r="E19" s="8">
        <f t="shared" si="0"/>
        <v>68</v>
      </c>
      <c r="F19" s="8">
        <f t="shared" si="0"/>
        <v>65</v>
      </c>
      <c r="G19" s="8">
        <f t="shared" si="0"/>
        <v>183</v>
      </c>
      <c r="H19" s="8">
        <f t="shared" si="0"/>
        <v>61</v>
      </c>
      <c r="I19" s="8">
        <f t="shared" si="0"/>
        <v>0</v>
      </c>
      <c r="J19" s="8">
        <f t="shared" si="0"/>
        <v>98</v>
      </c>
      <c r="K19" s="8">
        <f t="shared" si="0"/>
        <v>120</v>
      </c>
      <c r="L19" s="8">
        <f t="shared" si="0"/>
        <v>5</v>
      </c>
      <c r="M19" s="8">
        <f t="shared" si="0"/>
        <v>39</v>
      </c>
      <c r="N19" s="8">
        <f t="shared" si="0"/>
        <v>5</v>
      </c>
      <c r="O19" s="8">
        <f t="shared" si="0"/>
        <v>0</v>
      </c>
      <c r="P19" s="8">
        <f>SUM(P5:P18)</f>
        <v>1</v>
      </c>
      <c r="Q19" s="8">
        <f>SUM(Q5:Q18)</f>
        <v>0</v>
      </c>
      <c r="R19" s="8">
        <f>SUM(R5:R18)</f>
        <v>1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2013-01-23T05:52:07Z</dcterms:modified>
  <cp:category/>
  <cp:version/>
  <cp:contentType/>
  <cp:contentStatus/>
</cp:coreProperties>
</file>