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ข้อมูลทั่วไป 1" sheetId="1" r:id="rId1"/>
    <sheet name="ข้อมูลทั่วไป2 " sheetId="2" r:id="rId2"/>
    <sheet name="ข้อมูลทั่วไป3" sheetId="3" r:id="rId3"/>
    <sheet name="ข้อมูลทั่วไป4" sheetId="4" r:id="rId4"/>
    <sheet name="ข้อมูลทั่วไป5" sheetId="5" r:id="rId5"/>
    <sheet name="ข้อมูลทั่วไป 6" sheetId="6" r:id="rId6"/>
  </sheets>
  <definedNames/>
  <calcPr fullCalcOnLoad="1"/>
</workbook>
</file>

<file path=xl/sharedStrings.xml><?xml version="1.0" encoding="utf-8"?>
<sst xmlns="http://schemas.openxmlformats.org/spreadsheetml/2006/main" count="119" uniqueCount="88">
  <si>
    <t>ลำดับที่</t>
  </si>
  <si>
    <t>ชื่อหมู่บ้าน/ชุมชน</t>
  </si>
  <si>
    <t>ประชากร</t>
  </si>
  <si>
    <t>ชาย</t>
  </si>
  <si>
    <t>หญิง</t>
  </si>
  <si>
    <t>หลังคาเรือน</t>
  </si>
  <si>
    <t>0-1 ปี</t>
  </si>
  <si>
    <t>1-5 ปี</t>
  </si>
  <si>
    <t>60 ปี ขึ้นไป</t>
  </si>
  <si>
    <t>6-14  ปี</t>
  </si>
  <si>
    <t>15- 45 ปี</t>
  </si>
  <si>
    <t xml:space="preserve">45-59 ปี </t>
  </si>
  <si>
    <t>หญิง 30-60ปี</t>
  </si>
  <si>
    <t>หญิง 15-45ปี</t>
  </si>
  <si>
    <t>สิทธิ uc</t>
  </si>
  <si>
    <t>พิการ</t>
  </si>
  <si>
    <t>DM</t>
  </si>
  <si>
    <t>HT</t>
  </si>
  <si>
    <t>DM+HT</t>
  </si>
  <si>
    <t xml:space="preserve"> TB</t>
  </si>
  <si>
    <t>อสม.</t>
  </si>
  <si>
    <t>ศสมช.</t>
  </si>
  <si>
    <t>ร้านค้า</t>
  </si>
  <si>
    <t>ร้านอาหาร</t>
  </si>
  <si>
    <t>คลินิก</t>
  </si>
  <si>
    <t>เด็กอ้วน</t>
  </si>
  <si>
    <t>เด็กขาดอาหาร</t>
  </si>
  <si>
    <t>โรงเรียน</t>
  </si>
  <si>
    <t>อนุบาล</t>
  </si>
  <si>
    <t>ป.2</t>
  </si>
  <si>
    <t>ป.1</t>
  </si>
  <si>
    <t>ป.3</t>
  </si>
  <si>
    <t>ป.4</t>
  </si>
  <si>
    <t>ป.5</t>
  </si>
  <si>
    <t>ป.6</t>
  </si>
  <si>
    <t>ญ.ป.6</t>
  </si>
  <si>
    <t>มัธยมต้น</t>
  </si>
  <si>
    <t>มัธยมปลาย</t>
  </si>
  <si>
    <t>ร.ร.ส่งเสริมฯ</t>
  </si>
  <si>
    <t>รวม</t>
  </si>
  <si>
    <t>0-5 ปี</t>
  </si>
  <si>
    <t>6-12 ปี</t>
  </si>
  <si>
    <t>30- 60 ปี</t>
  </si>
  <si>
    <t>ญ30 -60 ปี</t>
  </si>
  <si>
    <t>60 ปีขึ้นไป</t>
  </si>
  <si>
    <t>ญ25 -45 ปี</t>
  </si>
  <si>
    <t>1  ปี</t>
  </si>
  <si>
    <t>2 ปี</t>
  </si>
  <si>
    <t>3 ปี</t>
  </si>
  <si>
    <t>4 ปี</t>
  </si>
  <si>
    <t>5 ปี</t>
  </si>
  <si>
    <t>รวม 0-5 ปี</t>
  </si>
  <si>
    <t>เฉลี่ย1-3</t>
  </si>
  <si>
    <t>เฉลี่ย3-5</t>
  </si>
  <si>
    <t>6 ปี</t>
  </si>
  <si>
    <t>8 ปี</t>
  </si>
  <si>
    <t>9 ปี</t>
  </si>
  <si>
    <t>10 ปี</t>
  </si>
  <si>
    <t>11 ปี</t>
  </si>
  <si>
    <t>7  ปี(ป.1)</t>
  </si>
  <si>
    <t>12ปี(ป.6)</t>
  </si>
  <si>
    <t>รวม 6-12ปี</t>
  </si>
  <si>
    <t>ชื่อโรงเรียน</t>
  </si>
  <si>
    <t>ระดับ ร.ร.(สส)</t>
  </si>
  <si>
    <t>non-uc</t>
  </si>
  <si>
    <t>ประกันสังคม</t>
  </si>
  <si>
    <t>ต่ำกว่า 1 ปี</t>
  </si>
  <si>
    <t>รง.น้ำดื่ม</t>
  </si>
  <si>
    <t>ผลิตอาหาร</t>
  </si>
  <si>
    <t>ปีงบประมาณ  2556</t>
  </si>
  <si>
    <t>15 -34 ปี</t>
  </si>
  <si>
    <t>35 - 60 ปี</t>
  </si>
  <si>
    <t>ตลาดนัด</t>
  </si>
  <si>
    <t>น้ำหนัก 100 +</t>
  </si>
  <si>
    <t>ข้อมูลทั่วไป(เฉพาะกลุ่มเป้าหมาย)</t>
  </si>
  <si>
    <t>ข้อมูลทั่วไป</t>
  </si>
  <si>
    <t>แบบรายงานและประเมินผลการปฏิบัติงาน รพสต.</t>
  </si>
  <si>
    <t>แบบรายงานและประเมินผลการปฏิบัติงาน รพสต.บ้านบางมูลนาก...</t>
  </si>
  <si>
    <t xml:space="preserve">แบบรายงานและประเมินผลการปฏิบัติงาน รพสต.บ้านบางมูลนาก...  </t>
  </si>
  <si>
    <t>บางมูลนาก</t>
  </si>
  <si>
    <t>ม.3 บ้านมะม่วง</t>
  </si>
  <si>
    <t>ม.7 บ้านบางมูลนาก</t>
  </si>
  <si>
    <t>หมู่ที่ 3 บ้านมะม่วง</t>
  </si>
  <si>
    <t>หมู่ที่ 7 บ้านบางมูลนาก</t>
  </si>
  <si>
    <t>ร.ร.บ้านบางมูลนาก</t>
  </si>
  <si>
    <t>ระดับเงิน</t>
  </si>
  <si>
    <t>แบบรายงานและประเมินผลการปฏิบัติงาน รพสต.บ้านบางมูลนาก</t>
  </si>
  <si>
    <t>แบบรายงานและประเมินผลการปฏิบัติงาน รพสต...บ้านบางมูลนาก...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</si>
</sst>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19"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4" applyNumberFormat="0" applyFill="0" applyAlignment="0" applyProtection="0"/>
    <xf numFmtId="0" fontId="14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8" fontId="2" fillId="0" borderId="10" xfId="36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8" fontId="2" fillId="0" borderId="10" xfId="36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shrinkToFi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3">
      <selection activeCell="N4" sqref="N4"/>
    </sheetView>
  </sheetViews>
  <sheetFormatPr defaultColWidth="9.00390625" defaultRowHeight="14.25"/>
  <cols>
    <col min="1" max="1" width="6.75390625" style="0" customWidth="1"/>
    <col min="2" max="2" width="21.00390625" style="0" customWidth="1"/>
    <col min="3" max="3" width="8.875" style="0" customWidth="1"/>
    <col min="4" max="4" width="6.875" style="0" customWidth="1"/>
    <col min="5" max="5" width="7.50390625" style="0" customWidth="1"/>
    <col min="6" max="6" width="8.125" style="0" customWidth="1"/>
    <col min="7" max="7" width="6.50390625" style="0" customWidth="1"/>
    <col min="8" max="8" width="7.00390625" style="0" customWidth="1"/>
    <col min="9" max="9" width="8.25390625" style="0" customWidth="1"/>
    <col min="10" max="10" width="8.625" style="0" customWidth="1"/>
    <col min="11" max="11" width="8.875" style="0" customWidth="1"/>
    <col min="12" max="12" width="9.875" style="0" customWidth="1"/>
    <col min="13" max="13" width="12.50390625" style="0" customWidth="1"/>
    <col min="14" max="14" width="14.125" style="0" customWidth="1"/>
  </cols>
  <sheetData>
    <row r="1" spans="1:14" ht="23.25">
      <c r="A1" s="17" t="s">
        <v>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3.25">
      <c r="A2" s="17" t="s">
        <v>69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3.25">
      <c r="A3" s="6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6.25" customHeight="1">
      <c r="A4" s="7" t="s">
        <v>0</v>
      </c>
      <c r="B4" s="7" t="s">
        <v>1</v>
      </c>
      <c r="C4" s="11" t="s">
        <v>5</v>
      </c>
      <c r="D4" s="11" t="s">
        <v>2</v>
      </c>
      <c r="E4" s="11" t="s">
        <v>3</v>
      </c>
      <c r="F4" s="11" t="s">
        <v>4</v>
      </c>
      <c r="G4" s="11" t="s">
        <v>6</v>
      </c>
      <c r="H4" s="11" t="s">
        <v>7</v>
      </c>
      <c r="I4" s="11" t="s">
        <v>9</v>
      </c>
      <c r="J4" s="11" t="s">
        <v>10</v>
      </c>
      <c r="K4" s="11" t="s">
        <v>11</v>
      </c>
      <c r="L4" s="11" t="s">
        <v>8</v>
      </c>
      <c r="M4" s="11" t="s">
        <v>13</v>
      </c>
      <c r="N4" s="11" t="s">
        <v>12</v>
      </c>
    </row>
    <row r="5" spans="1:14" ht="23.25">
      <c r="A5" s="8">
        <v>1</v>
      </c>
      <c r="B5" s="8" t="s">
        <v>82</v>
      </c>
      <c r="C5" s="12">
        <v>134</v>
      </c>
      <c r="D5" s="12">
        <v>462</v>
      </c>
      <c r="E5" s="12">
        <v>237</v>
      </c>
      <c r="F5" s="12">
        <v>225</v>
      </c>
      <c r="G5" s="12">
        <v>4</v>
      </c>
      <c r="H5" s="12">
        <v>23</v>
      </c>
      <c r="I5" s="12">
        <v>70</v>
      </c>
      <c r="J5" s="12">
        <v>171</v>
      </c>
      <c r="K5" s="12">
        <v>58</v>
      </c>
      <c r="L5" s="12">
        <v>143</v>
      </c>
      <c r="M5" s="12">
        <v>70</v>
      </c>
      <c r="N5" s="12">
        <v>62</v>
      </c>
    </row>
    <row r="6" spans="1:14" ht="23.25">
      <c r="A6" s="8">
        <v>2</v>
      </c>
      <c r="B6" s="8" t="s">
        <v>83</v>
      </c>
      <c r="C6" s="12">
        <v>161</v>
      </c>
      <c r="D6" s="12">
        <v>509</v>
      </c>
      <c r="E6" s="12">
        <v>263</v>
      </c>
      <c r="F6" s="12">
        <v>246</v>
      </c>
      <c r="G6" s="12">
        <v>1</v>
      </c>
      <c r="H6" s="12">
        <v>25</v>
      </c>
      <c r="I6" s="12">
        <v>68</v>
      </c>
      <c r="J6" s="12">
        <v>182</v>
      </c>
      <c r="K6" s="12">
        <v>94</v>
      </c>
      <c r="L6" s="12">
        <v>151</v>
      </c>
      <c r="M6" s="12">
        <v>68</v>
      </c>
      <c r="N6" s="12">
        <v>82</v>
      </c>
    </row>
    <row r="7" spans="1:14" ht="23.25">
      <c r="A7" s="8">
        <v>3</v>
      </c>
      <c r="B7" s="8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23.25">
      <c r="A8" s="8">
        <v>4</v>
      </c>
      <c r="B8" s="8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23.25">
      <c r="A9" s="8">
        <v>5</v>
      </c>
      <c r="B9" s="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23.25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23.25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23.25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23.25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23.2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23.25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23.25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23.25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23.25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23.25">
      <c r="A19" s="8"/>
      <c r="B19" s="10" t="s">
        <v>39</v>
      </c>
      <c r="C19" s="9">
        <f>SUM(C5:C18)</f>
        <v>295</v>
      </c>
      <c r="D19" s="9">
        <f aca="true" t="shared" si="0" ref="D19:N19">SUM(D5:D18)</f>
        <v>971</v>
      </c>
      <c r="E19" s="9">
        <f t="shared" si="0"/>
        <v>500</v>
      </c>
      <c r="F19" s="9">
        <f t="shared" si="0"/>
        <v>471</v>
      </c>
      <c r="G19" s="9">
        <f t="shared" si="0"/>
        <v>5</v>
      </c>
      <c r="H19" s="9">
        <f t="shared" si="0"/>
        <v>48</v>
      </c>
      <c r="I19" s="9">
        <f t="shared" si="0"/>
        <v>138</v>
      </c>
      <c r="J19" s="9">
        <f t="shared" si="0"/>
        <v>353</v>
      </c>
      <c r="K19" s="9">
        <f t="shared" si="0"/>
        <v>152</v>
      </c>
      <c r="L19" s="9">
        <f t="shared" si="0"/>
        <v>294</v>
      </c>
      <c r="M19" s="9">
        <f t="shared" si="0"/>
        <v>138</v>
      </c>
      <c r="N19" s="9">
        <f t="shared" si="0"/>
        <v>144</v>
      </c>
    </row>
  </sheetData>
  <sheetProtection/>
  <mergeCells count="2">
    <mergeCell ref="A1:N1"/>
    <mergeCell ref="A2:N2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B6" sqref="B6"/>
    </sheetView>
  </sheetViews>
  <sheetFormatPr defaultColWidth="9.00390625" defaultRowHeight="14.25"/>
  <cols>
    <col min="2" max="2" width="21.625" style="0" customWidth="1"/>
    <col min="12" max="12" width="10.25390625" style="0" customWidth="1"/>
    <col min="13" max="13" width="12.375" style="0" customWidth="1"/>
  </cols>
  <sheetData>
    <row r="1" spans="1:13" ht="23.25">
      <c r="A1" s="18" t="s">
        <v>78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3.25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3.25">
      <c r="A3" s="6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3.25">
      <c r="A4" s="7" t="s">
        <v>0</v>
      </c>
      <c r="B4" s="11" t="s">
        <v>27</v>
      </c>
      <c r="C4" s="11" t="s">
        <v>28</v>
      </c>
      <c r="D4" s="11" t="s">
        <v>30</v>
      </c>
      <c r="E4" s="11" t="s">
        <v>29</v>
      </c>
      <c r="F4" s="11" t="s">
        <v>31</v>
      </c>
      <c r="G4" s="11" t="s">
        <v>32</v>
      </c>
      <c r="H4" s="11" t="s">
        <v>33</v>
      </c>
      <c r="I4" s="11" t="s">
        <v>34</v>
      </c>
      <c r="J4" s="11" t="s">
        <v>35</v>
      </c>
      <c r="K4" s="7" t="s">
        <v>36</v>
      </c>
      <c r="L4" s="7" t="s">
        <v>37</v>
      </c>
      <c r="M4" s="7" t="s">
        <v>38</v>
      </c>
    </row>
    <row r="5" spans="1:13" ht="23.25">
      <c r="A5" s="8">
        <v>1</v>
      </c>
      <c r="B5" s="8" t="s">
        <v>84</v>
      </c>
      <c r="C5" s="8">
        <v>15</v>
      </c>
      <c r="D5" s="8">
        <v>10</v>
      </c>
      <c r="E5" s="8">
        <v>8</v>
      </c>
      <c r="F5" s="8">
        <v>3</v>
      </c>
      <c r="G5" s="8">
        <v>5</v>
      </c>
      <c r="H5" s="8">
        <v>7</v>
      </c>
      <c r="I5" s="8">
        <v>6</v>
      </c>
      <c r="J5" s="8">
        <v>5</v>
      </c>
      <c r="K5" s="8">
        <v>0</v>
      </c>
      <c r="L5" s="8">
        <v>0</v>
      </c>
      <c r="M5" s="8" t="s">
        <v>85</v>
      </c>
    </row>
    <row r="6" spans="1:13" ht="23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3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23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23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23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3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3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3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3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3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3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3.25">
      <c r="A19" s="8"/>
      <c r="B19" s="10" t="s">
        <v>39</v>
      </c>
      <c r="C19" s="8">
        <f>SUM(C5:C18)</f>
        <v>15</v>
      </c>
      <c r="D19" s="8">
        <f aca="true" t="shared" si="0" ref="D19:I19">SUM(D5:D18)</f>
        <v>10</v>
      </c>
      <c r="E19" s="8">
        <f t="shared" si="0"/>
        <v>8</v>
      </c>
      <c r="F19" s="8">
        <f t="shared" si="0"/>
        <v>3</v>
      </c>
      <c r="G19" s="8">
        <f t="shared" si="0"/>
        <v>5</v>
      </c>
      <c r="H19" s="8">
        <f t="shared" si="0"/>
        <v>7</v>
      </c>
      <c r="I19" s="8">
        <f t="shared" si="0"/>
        <v>6</v>
      </c>
      <c r="J19" s="8">
        <f>SUM(J5:J18)</f>
        <v>5</v>
      </c>
      <c r="K19" s="8">
        <f>SUM(K5:K18)</f>
        <v>0</v>
      </c>
      <c r="L19" s="8">
        <f>SUM(L5:L18)</f>
        <v>0</v>
      </c>
      <c r="M19" s="8"/>
    </row>
  </sheetData>
  <sheetProtection/>
  <mergeCells count="2">
    <mergeCell ref="A1:M1"/>
    <mergeCell ref="A2:M2"/>
  </mergeCells>
  <printOptions/>
  <pageMargins left="0.24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C1">
      <selection activeCell="I5" sqref="I5"/>
    </sheetView>
  </sheetViews>
  <sheetFormatPr defaultColWidth="9.00390625" defaultRowHeight="14.25"/>
  <cols>
    <col min="1" max="1" width="10.50390625" style="0" customWidth="1"/>
    <col min="2" max="2" width="24.875" style="0" customWidth="1"/>
    <col min="3" max="3" width="10.625" style="0" customWidth="1"/>
    <col min="4" max="4" width="11.25390625" style="0" customWidth="1"/>
    <col min="5" max="5" width="13.625" style="0" customWidth="1"/>
    <col min="6" max="6" width="11.75390625" style="0" customWidth="1"/>
    <col min="7" max="7" width="12.375" style="0" customWidth="1"/>
    <col min="8" max="8" width="14.125" style="0" customWidth="1"/>
    <col min="9" max="9" width="14.625" style="0" customWidth="1"/>
    <col min="10" max="10" width="14.375" style="0" customWidth="1"/>
    <col min="11" max="11" width="11.125" style="0" customWidth="1"/>
  </cols>
  <sheetData>
    <row r="1" spans="1:14" ht="23.25">
      <c r="A1" s="18" t="s">
        <v>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3.25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7" ht="23.25">
      <c r="A3" s="6" t="s">
        <v>74</v>
      </c>
      <c r="B3" s="6"/>
      <c r="C3" s="6"/>
      <c r="D3" s="6"/>
      <c r="E3" s="6"/>
      <c r="F3" s="6"/>
      <c r="G3" s="6"/>
      <c r="H3" s="6"/>
      <c r="I3" s="6"/>
      <c r="J3" s="6"/>
      <c r="K3" s="6"/>
      <c r="L3" s="13"/>
      <c r="M3" s="13"/>
      <c r="N3" s="13"/>
      <c r="O3" s="3"/>
      <c r="P3" s="3"/>
      <c r="Q3" s="3"/>
    </row>
    <row r="4" spans="1:17" ht="23.25">
      <c r="A4" s="7" t="s">
        <v>0</v>
      </c>
      <c r="B4" s="7" t="s">
        <v>1</v>
      </c>
      <c r="C4" s="11" t="s">
        <v>40</v>
      </c>
      <c r="D4" s="11" t="s">
        <v>41</v>
      </c>
      <c r="E4" s="11" t="s">
        <v>42</v>
      </c>
      <c r="F4" s="11" t="s">
        <v>44</v>
      </c>
      <c r="G4" s="11" t="s">
        <v>45</v>
      </c>
      <c r="H4" s="11" t="s">
        <v>43</v>
      </c>
      <c r="I4" s="11" t="s">
        <v>70</v>
      </c>
      <c r="J4" s="11" t="s">
        <v>71</v>
      </c>
      <c r="K4" s="11" t="s">
        <v>73</v>
      </c>
      <c r="L4" s="14"/>
      <c r="M4" s="15"/>
      <c r="N4" s="15"/>
      <c r="O4" s="3"/>
      <c r="P4" s="3"/>
      <c r="Q4" s="3"/>
    </row>
    <row r="5" spans="1:17" ht="23.25">
      <c r="A5" s="8">
        <v>1</v>
      </c>
      <c r="B5" s="8" t="s">
        <v>80</v>
      </c>
      <c r="C5" s="9">
        <v>26</v>
      </c>
      <c r="D5" s="9">
        <v>51</v>
      </c>
      <c r="E5" s="9">
        <v>146</v>
      </c>
      <c r="F5" s="9">
        <v>143</v>
      </c>
      <c r="G5" s="9">
        <v>49</v>
      </c>
      <c r="H5" s="9">
        <v>79</v>
      </c>
      <c r="I5" s="8">
        <v>97</v>
      </c>
      <c r="J5" s="8">
        <v>132</v>
      </c>
      <c r="K5" s="8">
        <v>1</v>
      </c>
      <c r="L5" s="13"/>
      <c r="M5" s="13"/>
      <c r="N5" s="13"/>
      <c r="O5" s="3"/>
      <c r="P5" s="3"/>
      <c r="Q5" s="3"/>
    </row>
    <row r="6" spans="1:17" ht="23.25">
      <c r="A6" s="8">
        <v>2</v>
      </c>
      <c r="B6" s="8" t="s">
        <v>81</v>
      </c>
      <c r="C6" s="9">
        <v>29</v>
      </c>
      <c r="D6" s="9">
        <v>66</v>
      </c>
      <c r="E6" s="9">
        <v>172</v>
      </c>
      <c r="F6" s="9">
        <v>151</v>
      </c>
      <c r="G6" s="9">
        <v>40</v>
      </c>
      <c r="H6" s="9">
        <v>82</v>
      </c>
      <c r="I6" s="8">
        <v>115</v>
      </c>
      <c r="J6" s="8">
        <v>149</v>
      </c>
      <c r="K6" s="8">
        <v>0</v>
      </c>
      <c r="L6" s="13"/>
      <c r="M6" s="13"/>
      <c r="N6" s="13"/>
      <c r="O6" s="3"/>
      <c r="P6" s="3"/>
      <c r="Q6" s="3"/>
    </row>
    <row r="7" spans="1:17" ht="23.25">
      <c r="A7" s="8"/>
      <c r="B7" s="8"/>
      <c r="C7" s="9"/>
      <c r="D7" s="9"/>
      <c r="E7" s="9"/>
      <c r="F7" s="9"/>
      <c r="G7" s="9"/>
      <c r="H7" s="9"/>
      <c r="I7" s="8"/>
      <c r="J7" s="8"/>
      <c r="K7" s="8"/>
      <c r="L7" s="13"/>
      <c r="M7" s="13"/>
      <c r="N7" s="13"/>
      <c r="O7" s="3"/>
      <c r="P7" s="3"/>
      <c r="Q7" s="3"/>
    </row>
    <row r="8" spans="1:17" ht="23.25">
      <c r="A8" s="8"/>
      <c r="B8" s="8"/>
      <c r="C8" s="9"/>
      <c r="D8" s="9"/>
      <c r="E8" s="9"/>
      <c r="F8" s="9"/>
      <c r="G8" s="9"/>
      <c r="H8" s="9"/>
      <c r="I8" s="8"/>
      <c r="J8" s="8"/>
      <c r="K8" s="8"/>
      <c r="L8" s="13"/>
      <c r="M8" s="13"/>
      <c r="N8" s="13"/>
      <c r="O8" s="3"/>
      <c r="P8" s="3"/>
      <c r="Q8" s="3"/>
    </row>
    <row r="9" spans="1:17" ht="23.25">
      <c r="A9" s="8"/>
      <c r="B9" s="8"/>
      <c r="C9" s="9"/>
      <c r="D9" s="9"/>
      <c r="E9" s="9"/>
      <c r="F9" s="9"/>
      <c r="G9" s="9"/>
      <c r="H9" s="9"/>
      <c r="I9" s="8"/>
      <c r="J9" s="8"/>
      <c r="K9" s="8"/>
      <c r="L9" s="13"/>
      <c r="M9" s="13"/>
      <c r="N9" s="13"/>
      <c r="O9" s="3"/>
      <c r="P9" s="3"/>
      <c r="Q9" s="3"/>
    </row>
    <row r="10" spans="1:17" ht="23.25">
      <c r="A10" s="8"/>
      <c r="B10" s="8"/>
      <c r="C10" s="9"/>
      <c r="D10" s="9"/>
      <c r="E10" s="9"/>
      <c r="F10" s="9"/>
      <c r="G10" s="9"/>
      <c r="H10" s="9"/>
      <c r="I10" s="8"/>
      <c r="J10" s="8"/>
      <c r="K10" s="8"/>
      <c r="L10" s="13"/>
      <c r="M10" s="13"/>
      <c r="N10" s="13"/>
      <c r="O10" s="3"/>
      <c r="P10" s="3"/>
      <c r="Q10" s="3"/>
    </row>
    <row r="11" spans="1:17" ht="23.25">
      <c r="A11" s="8"/>
      <c r="B11" s="8"/>
      <c r="C11" s="9"/>
      <c r="D11" s="9"/>
      <c r="E11" s="9"/>
      <c r="F11" s="9"/>
      <c r="G11" s="9"/>
      <c r="H11" s="9"/>
      <c r="I11" s="8"/>
      <c r="J11" s="8"/>
      <c r="K11" s="8"/>
      <c r="L11" s="13"/>
      <c r="M11" s="13"/>
      <c r="N11" s="13"/>
      <c r="O11" s="3"/>
      <c r="P11" s="3"/>
      <c r="Q11" s="3"/>
    </row>
    <row r="12" spans="1:17" ht="23.25">
      <c r="A12" s="8"/>
      <c r="B12" s="8"/>
      <c r="C12" s="9"/>
      <c r="D12" s="9"/>
      <c r="E12" s="9"/>
      <c r="F12" s="9"/>
      <c r="G12" s="9"/>
      <c r="H12" s="9"/>
      <c r="I12" s="8"/>
      <c r="J12" s="8"/>
      <c r="K12" s="8"/>
      <c r="L12" s="13"/>
      <c r="M12" s="13"/>
      <c r="N12" s="13"/>
      <c r="O12" s="3"/>
      <c r="P12" s="3"/>
      <c r="Q12" s="3"/>
    </row>
    <row r="13" spans="1:17" ht="23.25">
      <c r="A13" s="8"/>
      <c r="B13" s="8"/>
      <c r="C13" s="9"/>
      <c r="D13" s="9"/>
      <c r="E13" s="9"/>
      <c r="F13" s="9"/>
      <c r="G13" s="9"/>
      <c r="H13" s="9"/>
      <c r="I13" s="8"/>
      <c r="J13" s="8"/>
      <c r="K13" s="8"/>
      <c r="L13" s="13"/>
      <c r="M13" s="13"/>
      <c r="N13" s="13"/>
      <c r="O13" s="3"/>
      <c r="P13" s="3"/>
      <c r="Q13" s="3"/>
    </row>
    <row r="14" spans="1:17" ht="23.25">
      <c r="A14" s="8"/>
      <c r="B14" s="8"/>
      <c r="C14" s="9"/>
      <c r="D14" s="9"/>
      <c r="E14" s="9"/>
      <c r="F14" s="9"/>
      <c r="G14" s="9"/>
      <c r="H14" s="9"/>
      <c r="I14" s="8"/>
      <c r="J14" s="8"/>
      <c r="K14" s="8"/>
      <c r="L14" s="13"/>
      <c r="M14" s="13"/>
      <c r="N14" s="13"/>
      <c r="O14" s="3"/>
      <c r="P14" s="3"/>
      <c r="Q14" s="3"/>
    </row>
    <row r="15" spans="1:17" ht="23.25">
      <c r="A15" s="8"/>
      <c r="B15" s="8"/>
      <c r="C15" s="9"/>
      <c r="D15" s="9"/>
      <c r="E15" s="9"/>
      <c r="F15" s="9"/>
      <c r="G15" s="9"/>
      <c r="H15" s="9"/>
      <c r="I15" s="8"/>
      <c r="J15" s="8"/>
      <c r="K15" s="8"/>
      <c r="L15" s="13"/>
      <c r="M15" s="13"/>
      <c r="N15" s="13"/>
      <c r="O15" s="3"/>
      <c r="P15" s="3"/>
      <c r="Q15" s="3"/>
    </row>
    <row r="16" spans="1:17" ht="23.25">
      <c r="A16" s="8"/>
      <c r="B16" s="8"/>
      <c r="C16" s="9"/>
      <c r="D16" s="9"/>
      <c r="E16" s="9"/>
      <c r="F16" s="9"/>
      <c r="G16" s="9"/>
      <c r="H16" s="9"/>
      <c r="I16" s="8"/>
      <c r="J16" s="8"/>
      <c r="K16" s="8"/>
      <c r="L16" s="13"/>
      <c r="M16" s="13"/>
      <c r="N16" s="13"/>
      <c r="O16" s="3"/>
      <c r="P16" s="3"/>
      <c r="Q16" s="3"/>
    </row>
    <row r="17" spans="1:17" ht="23.25">
      <c r="A17" s="8"/>
      <c r="B17" s="8"/>
      <c r="C17" s="9"/>
      <c r="D17" s="9"/>
      <c r="E17" s="9"/>
      <c r="F17" s="9"/>
      <c r="G17" s="9"/>
      <c r="H17" s="9"/>
      <c r="I17" s="8"/>
      <c r="J17" s="8"/>
      <c r="K17" s="8"/>
      <c r="L17" s="13"/>
      <c r="M17" s="13"/>
      <c r="N17" s="13"/>
      <c r="O17" s="3"/>
      <c r="P17" s="3"/>
      <c r="Q17" s="3"/>
    </row>
    <row r="18" spans="1:17" ht="23.25">
      <c r="A18" s="8"/>
      <c r="B18" s="8"/>
      <c r="C18" s="9"/>
      <c r="D18" s="9"/>
      <c r="E18" s="9"/>
      <c r="F18" s="9"/>
      <c r="G18" s="9"/>
      <c r="H18" s="9"/>
      <c r="I18" s="8"/>
      <c r="J18" s="8"/>
      <c r="K18" s="8"/>
      <c r="L18" s="13"/>
      <c r="M18" s="13"/>
      <c r="N18" s="13"/>
      <c r="O18" s="3"/>
      <c r="P18" s="3"/>
      <c r="Q18" s="3"/>
    </row>
    <row r="19" spans="1:17" ht="23.25">
      <c r="A19" s="8"/>
      <c r="B19" s="10" t="s">
        <v>39</v>
      </c>
      <c r="C19" s="9">
        <f aca="true" t="shared" si="0" ref="C19:H19">SUM(C5:C18)</f>
        <v>55</v>
      </c>
      <c r="D19" s="9">
        <f t="shared" si="0"/>
        <v>117</v>
      </c>
      <c r="E19" s="9">
        <f t="shared" si="0"/>
        <v>318</v>
      </c>
      <c r="F19" s="9">
        <f t="shared" si="0"/>
        <v>294</v>
      </c>
      <c r="G19" s="9">
        <f t="shared" si="0"/>
        <v>89</v>
      </c>
      <c r="H19" s="9">
        <f t="shared" si="0"/>
        <v>161</v>
      </c>
      <c r="I19" s="8">
        <f>SUM(I5:I18)</f>
        <v>212</v>
      </c>
      <c r="J19" s="8">
        <f>SUM(J5:J18)</f>
        <v>281</v>
      </c>
      <c r="K19" s="8">
        <f>SUM(K5:K18)</f>
        <v>1</v>
      </c>
      <c r="L19" s="13"/>
      <c r="M19" s="13"/>
      <c r="N19" s="13"/>
      <c r="O19" s="3"/>
      <c r="P19" s="3"/>
      <c r="Q19" s="3"/>
    </row>
  </sheetData>
  <sheetProtection/>
  <mergeCells count="2">
    <mergeCell ref="A1:N1"/>
    <mergeCell ref="A2:N2"/>
  </mergeCells>
  <printOptions/>
  <pageMargins left="1.04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5" sqref="A5:B6"/>
    </sheetView>
  </sheetViews>
  <sheetFormatPr defaultColWidth="9.00390625" defaultRowHeight="14.25"/>
  <cols>
    <col min="1" max="1" width="7.25390625" style="0" customWidth="1"/>
    <col min="2" max="2" width="17.75390625" style="0" customWidth="1"/>
    <col min="3" max="3" width="8.75390625" style="0" customWidth="1"/>
    <col min="4" max="4" width="7.375" style="0" customWidth="1"/>
    <col min="5" max="5" width="8.125" style="0" customWidth="1"/>
    <col min="6" max="6" width="7.75390625" style="0" customWidth="1"/>
    <col min="9" max="9" width="10.50390625" style="0" customWidth="1"/>
    <col min="10" max="10" width="9.625" style="0" customWidth="1"/>
    <col min="12" max="12" width="10.25390625" style="0" customWidth="1"/>
    <col min="13" max="13" width="13.00390625" style="0" customWidth="1"/>
  </cols>
  <sheetData>
    <row r="1" spans="1:14" ht="23.25">
      <c r="A1" s="18" t="s">
        <v>86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3.25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3.25">
      <c r="A3" s="6" t="s">
        <v>74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3.25">
      <c r="A4" s="7" t="s">
        <v>0</v>
      </c>
      <c r="B4" s="7" t="s">
        <v>1</v>
      </c>
      <c r="C4" s="11" t="s">
        <v>66</v>
      </c>
      <c r="D4" s="11" t="s">
        <v>46</v>
      </c>
      <c r="E4" s="11" t="s">
        <v>47</v>
      </c>
      <c r="F4" s="11" t="s">
        <v>48</v>
      </c>
      <c r="G4" s="11" t="s">
        <v>49</v>
      </c>
      <c r="H4" s="11" t="s">
        <v>50</v>
      </c>
      <c r="I4" s="11" t="s">
        <v>51</v>
      </c>
      <c r="J4" s="11" t="s">
        <v>52</v>
      </c>
      <c r="K4" s="11" t="s">
        <v>53</v>
      </c>
      <c r="L4" s="7" t="s">
        <v>25</v>
      </c>
      <c r="M4" s="7" t="s">
        <v>26</v>
      </c>
      <c r="N4" s="15"/>
    </row>
    <row r="5" spans="1:14" ht="23.25">
      <c r="A5" s="8">
        <v>1</v>
      </c>
      <c r="B5" s="8" t="s">
        <v>80</v>
      </c>
      <c r="C5" s="8">
        <v>4</v>
      </c>
      <c r="D5" s="8">
        <v>4</v>
      </c>
      <c r="E5" s="8">
        <v>5</v>
      </c>
      <c r="F5" s="8">
        <v>3</v>
      </c>
      <c r="G5" s="8">
        <v>4</v>
      </c>
      <c r="H5" s="8">
        <v>7</v>
      </c>
      <c r="I5" s="8">
        <v>27</v>
      </c>
      <c r="J5" s="8">
        <v>4</v>
      </c>
      <c r="K5" s="8">
        <v>4.66</v>
      </c>
      <c r="L5" s="8"/>
      <c r="M5" s="8">
        <v>0</v>
      </c>
      <c r="N5" s="13"/>
    </row>
    <row r="6" spans="1:14" ht="23.25">
      <c r="A6" s="8">
        <v>2</v>
      </c>
      <c r="B6" s="8" t="s">
        <v>81</v>
      </c>
      <c r="C6" s="8">
        <v>1</v>
      </c>
      <c r="D6" s="8">
        <v>5</v>
      </c>
      <c r="E6" s="8">
        <v>3</v>
      </c>
      <c r="F6" s="8">
        <v>5</v>
      </c>
      <c r="G6" s="8">
        <v>9</v>
      </c>
      <c r="H6" s="8">
        <v>3</v>
      </c>
      <c r="I6" s="8">
        <v>26</v>
      </c>
      <c r="J6" s="8">
        <v>6.5</v>
      </c>
      <c r="K6" s="8">
        <v>5.66</v>
      </c>
      <c r="L6" s="8"/>
      <c r="M6" s="8">
        <v>0</v>
      </c>
      <c r="N6" s="13"/>
    </row>
    <row r="7" spans="1:14" ht="23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3"/>
    </row>
    <row r="8" spans="1:14" ht="23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3"/>
    </row>
    <row r="9" spans="1:14" ht="23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3"/>
    </row>
    <row r="10" spans="1:14" ht="23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3"/>
    </row>
    <row r="11" spans="1:14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3"/>
    </row>
    <row r="12" spans="1:14" ht="23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3"/>
    </row>
    <row r="13" spans="1:14" ht="23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3"/>
    </row>
    <row r="14" spans="1:14" ht="23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3"/>
    </row>
    <row r="15" spans="1:14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3"/>
    </row>
    <row r="16" spans="1:14" ht="23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3"/>
    </row>
    <row r="17" spans="1:14" ht="23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3"/>
    </row>
    <row r="18" spans="1:14" ht="23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3"/>
    </row>
    <row r="19" spans="1:14" ht="23.25">
      <c r="A19" s="8"/>
      <c r="B19" s="10" t="s">
        <v>39</v>
      </c>
      <c r="C19" s="8">
        <f>SUM(C5:C18)</f>
        <v>5</v>
      </c>
      <c r="D19" s="8">
        <f aca="true" t="shared" si="0" ref="D19:M19">SUM(D5:D18)</f>
        <v>9</v>
      </c>
      <c r="E19" s="8">
        <f t="shared" si="0"/>
        <v>8</v>
      </c>
      <c r="F19" s="8">
        <f t="shared" si="0"/>
        <v>8</v>
      </c>
      <c r="G19" s="8">
        <f t="shared" si="0"/>
        <v>13</v>
      </c>
      <c r="H19" s="8">
        <f t="shared" si="0"/>
        <v>10</v>
      </c>
      <c r="I19" s="8">
        <f t="shared" si="0"/>
        <v>53</v>
      </c>
      <c r="J19" s="8">
        <f t="shared" si="0"/>
        <v>10.5</v>
      </c>
      <c r="K19" s="8">
        <f t="shared" si="0"/>
        <v>10.32</v>
      </c>
      <c r="L19" s="8">
        <f t="shared" si="0"/>
        <v>0</v>
      </c>
      <c r="M19" s="8">
        <f t="shared" si="0"/>
        <v>0</v>
      </c>
      <c r="N19" s="13"/>
    </row>
    <row r="20" ht="14.25">
      <c r="N20" s="5"/>
    </row>
  </sheetData>
  <sheetProtection/>
  <mergeCells count="2">
    <mergeCell ref="A1:N1"/>
    <mergeCell ref="A2:N2"/>
  </mergeCells>
  <printOptions/>
  <pageMargins left="0.65" right="0.24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B5" sqref="B5:B6"/>
    </sheetView>
  </sheetViews>
  <sheetFormatPr defaultColWidth="9.00390625" defaultRowHeight="14.25"/>
  <cols>
    <col min="1" max="1" width="7.25390625" style="0" customWidth="1"/>
    <col min="2" max="2" width="19.125" style="6" customWidth="1"/>
    <col min="3" max="3" width="6.25390625" style="6" customWidth="1"/>
    <col min="4" max="4" width="8.50390625" style="6" customWidth="1"/>
    <col min="5" max="5" width="5.625" style="6" customWidth="1"/>
    <col min="6" max="7" width="5.50390625" style="6" customWidth="1"/>
    <col min="8" max="8" width="9.00390625" style="6" customWidth="1"/>
    <col min="9" max="9" width="9.375" style="6" customWidth="1"/>
    <col min="10" max="10" width="11.125" style="6" customWidth="1"/>
    <col min="11" max="11" width="15.25390625" style="6" customWidth="1"/>
    <col min="12" max="12" width="13.375" style="6" customWidth="1"/>
  </cols>
  <sheetData>
    <row r="1" spans="1:14" ht="14.25">
      <c r="A1" s="19" t="s">
        <v>87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4.25">
      <c r="A2" s="19" t="s">
        <v>69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ht="23.25">
      <c r="A3" t="s">
        <v>74</v>
      </c>
    </row>
    <row r="4" spans="1:14" ht="23.25">
      <c r="A4" s="1" t="s">
        <v>0</v>
      </c>
      <c r="B4" s="7" t="s">
        <v>1</v>
      </c>
      <c r="C4" s="11" t="s">
        <v>54</v>
      </c>
      <c r="D4" s="11" t="s">
        <v>59</v>
      </c>
      <c r="E4" s="11" t="s">
        <v>55</v>
      </c>
      <c r="F4" s="11" t="s">
        <v>56</v>
      </c>
      <c r="G4" s="11" t="s">
        <v>57</v>
      </c>
      <c r="H4" s="11" t="s">
        <v>58</v>
      </c>
      <c r="I4" s="11" t="s">
        <v>60</v>
      </c>
      <c r="J4" s="11" t="s">
        <v>61</v>
      </c>
      <c r="K4" s="7" t="s">
        <v>62</v>
      </c>
      <c r="L4" s="7" t="s">
        <v>63</v>
      </c>
      <c r="M4" s="4"/>
      <c r="N4" s="4"/>
    </row>
    <row r="5" spans="1:14" ht="23.25">
      <c r="A5" s="8">
        <v>1</v>
      </c>
      <c r="B5" s="8" t="s">
        <v>80</v>
      </c>
      <c r="C5" s="8">
        <v>7</v>
      </c>
      <c r="D5" s="8">
        <v>7</v>
      </c>
      <c r="E5" s="8">
        <v>9</v>
      </c>
      <c r="F5" s="8">
        <v>2</v>
      </c>
      <c r="G5" s="8">
        <v>4</v>
      </c>
      <c r="H5" s="8">
        <v>6</v>
      </c>
      <c r="I5" s="8">
        <v>9</v>
      </c>
      <c r="J5" s="8">
        <v>44</v>
      </c>
      <c r="K5" s="8"/>
      <c r="L5" s="8"/>
      <c r="M5" s="3"/>
      <c r="N5" s="3"/>
    </row>
    <row r="6" spans="1:14" ht="23.25">
      <c r="A6" s="8">
        <v>2</v>
      </c>
      <c r="B6" s="8" t="s">
        <v>81</v>
      </c>
      <c r="C6" s="8">
        <v>6</v>
      </c>
      <c r="D6" s="8">
        <v>4</v>
      </c>
      <c r="E6" s="8">
        <v>4</v>
      </c>
      <c r="F6" s="8">
        <v>8</v>
      </c>
      <c r="G6" s="8">
        <v>6</v>
      </c>
      <c r="H6" s="8">
        <v>9</v>
      </c>
      <c r="I6" s="8">
        <v>6</v>
      </c>
      <c r="J6" s="8">
        <v>43</v>
      </c>
      <c r="K6" s="8" t="s">
        <v>79</v>
      </c>
      <c r="L6" s="8" t="s">
        <v>85</v>
      </c>
      <c r="M6" s="3"/>
      <c r="N6" s="3"/>
    </row>
    <row r="7" spans="1:14" ht="23.25">
      <c r="A7" s="2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3"/>
      <c r="N7" s="3"/>
    </row>
    <row r="8" spans="1:14" ht="23.25">
      <c r="A8" s="2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3"/>
      <c r="N8" s="3"/>
    </row>
    <row r="9" spans="1:14" ht="23.25">
      <c r="A9" s="2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3"/>
      <c r="N9" s="3"/>
    </row>
    <row r="10" spans="1:14" ht="23.25">
      <c r="A10" s="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3"/>
      <c r="N10" s="3"/>
    </row>
    <row r="11" spans="1:14" ht="23.25">
      <c r="A11" s="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3"/>
      <c r="N11" s="3"/>
    </row>
    <row r="12" spans="1:14" ht="23.25">
      <c r="A12" s="2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3"/>
      <c r="N12" s="3"/>
    </row>
    <row r="13" spans="1:14" ht="23.25">
      <c r="A13" s="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3"/>
      <c r="N13" s="3"/>
    </row>
    <row r="14" spans="1:14" ht="23.25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3"/>
      <c r="N14" s="3"/>
    </row>
    <row r="15" spans="1:14" ht="23.25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3"/>
      <c r="N15" s="3"/>
    </row>
    <row r="16" spans="1:14" ht="23.25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3"/>
      <c r="N16" s="3"/>
    </row>
    <row r="17" spans="1:14" ht="23.25">
      <c r="A17" s="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3"/>
      <c r="N17" s="3"/>
    </row>
    <row r="18" spans="1:14" ht="23.25">
      <c r="A18" s="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3"/>
      <c r="N18" s="3"/>
    </row>
    <row r="19" spans="1:14" ht="23.25">
      <c r="A19" s="2"/>
      <c r="B19" s="10" t="s">
        <v>39</v>
      </c>
      <c r="C19" s="8">
        <f>SUM(C5:C18)</f>
        <v>13</v>
      </c>
      <c r="D19" s="8">
        <f aca="true" t="shared" si="0" ref="D19:J19">SUM(D5:D18)</f>
        <v>11</v>
      </c>
      <c r="E19" s="8">
        <f t="shared" si="0"/>
        <v>13</v>
      </c>
      <c r="F19" s="8">
        <f t="shared" si="0"/>
        <v>10</v>
      </c>
      <c r="G19" s="8">
        <f t="shared" si="0"/>
        <v>10</v>
      </c>
      <c r="H19" s="8">
        <f t="shared" si="0"/>
        <v>15</v>
      </c>
      <c r="I19" s="8">
        <f t="shared" si="0"/>
        <v>15</v>
      </c>
      <c r="J19" s="8">
        <f t="shared" si="0"/>
        <v>87</v>
      </c>
      <c r="K19" s="8"/>
      <c r="L19" s="8"/>
      <c r="M19" s="3"/>
      <c r="N19" s="3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3">
      <selection activeCell="N5" sqref="N5"/>
    </sheetView>
  </sheetViews>
  <sheetFormatPr defaultColWidth="9.00390625" defaultRowHeight="14.25"/>
  <cols>
    <col min="1" max="1" width="5.50390625" style="0" customWidth="1"/>
    <col min="2" max="2" width="19.625" style="0" customWidth="1"/>
    <col min="3" max="3" width="8.375" style="0" customWidth="1"/>
    <col min="4" max="4" width="8.125" style="0" customWidth="1"/>
    <col min="5" max="5" width="7.875" style="0" customWidth="1"/>
    <col min="6" max="6" width="6.375" style="0" customWidth="1"/>
    <col min="7" max="7" width="5.875" style="0" customWidth="1"/>
    <col min="8" max="8" width="7.50390625" style="0" customWidth="1"/>
    <col min="9" max="9" width="5.875" style="0" customWidth="1"/>
    <col min="10" max="10" width="6.50390625" style="0" customWidth="1"/>
    <col min="11" max="11" width="4.75390625" style="0" customWidth="1"/>
    <col min="12" max="12" width="6.75390625" style="0" customWidth="1"/>
    <col min="13" max="13" width="5.50390625" style="0" customWidth="1"/>
    <col min="14" max="14" width="8.875" style="0" customWidth="1"/>
    <col min="15" max="15" width="5.75390625" style="0" customWidth="1"/>
    <col min="16" max="16" width="7.875" style="0" customWidth="1"/>
    <col min="17" max="18" width="7.25390625" style="0" customWidth="1"/>
  </cols>
  <sheetData>
    <row r="1" spans="1:18" ht="23.25">
      <c r="A1" s="18" t="s">
        <v>76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6"/>
      <c r="Q1" s="6"/>
      <c r="R1" s="6"/>
    </row>
    <row r="2" spans="1:18" ht="23.25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6"/>
      <c r="Q2" s="6"/>
      <c r="R2" s="6"/>
    </row>
    <row r="3" spans="1:18" ht="23.25">
      <c r="A3" s="6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36.75" customHeight="1">
      <c r="A4" s="7" t="s">
        <v>0</v>
      </c>
      <c r="B4" s="7" t="s">
        <v>1</v>
      </c>
      <c r="C4" s="7" t="s">
        <v>14</v>
      </c>
      <c r="D4" s="7" t="s">
        <v>64</v>
      </c>
      <c r="E4" s="16" t="s">
        <v>65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15</v>
      </c>
      <c r="K4" s="7" t="s">
        <v>20</v>
      </c>
      <c r="L4" s="7" t="s">
        <v>21</v>
      </c>
      <c r="M4" s="7" t="s">
        <v>22</v>
      </c>
      <c r="N4" s="7" t="s">
        <v>23</v>
      </c>
      <c r="O4" s="7" t="s">
        <v>24</v>
      </c>
      <c r="P4" s="8" t="s">
        <v>68</v>
      </c>
      <c r="Q4" s="8" t="s">
        <v>67</v>
      </c>
      <c r="R4" s="8" t="s">
        <v>72</v>
      </c>
    </row>
    <row r="5" spans="1:18" ht="23.25">
      <c r="A5" s="8">
        <v>1</v>
      </c>
      <c r="B5" s="8" t="s">
        <v>80</v>
      </c>
      <c r="C5" s="9">
        <v>445</v>
      </c>
      <c r="D5" s="8">
        <v>116</v>
      </c>
      <c r="E5" s="8">
        <v>30</v>
      </c>
      <c r="F5" s="8">
        <v>4</v>
      </c>
      <c r="G5" s="8">
        <v>35</v>
      </c>
      <c r="H5" s="8">
        <v>7</v>
      </c>
      <c r="I5" s="8"/>
      <c r="J5" s="8"/>
      <c r="K5" s="8">
        <v>22</v>
      </c>
      <c r="L5" s="8">
        <v>1</v>
      </c>
      <c r="M5" s="8">
        <v>1</v>
      </c>
      <c r="N5" s="8"/>
      <c r="O5" s="8"/>
      <c r="P5" s="8"/>
      <c r="Q5" s="8"/>
      <c r="R5" s="8"/>
    </row>
    <row r="6" spans="1:18" ht="23.25">
      <c r="A6" s="8">
        <v>2</v>
      </c>
      <c r="B6" s="8" t="s">
        <v>81</v>
      </c>
      <c r="C6" s="9">
        <v>553</v>
      </c>
      <c r="D6" s="8">
        <v>140</v>
      </c>
      <c r="E6" s="8">
        <v>40</v>
      </c>
      <c r="F6" s="8">
        <v>5</v>
      </c>
      <c r="G6" s="8">
        <v>46</v>
      </c>
      <c r="H6" s="8">
        <v>16</v>
      </c>
      <c r="I6" s="8"/>
      <c r="J6" s="8">
        <v>7</v>
      </c>
      <c r="K6" s="8">
        <v>36</v>
      </c>
      <c r="L6" s="8">
        <v>1</v>
      </c>
      <c r="M6" s="8">
        <v>3</v>
      </c>
      <c r="N6" s="8"/>
      <c r="O6" s="8"/>
      <c r="P6" s="8"/>
      <c r="Q6" s="8"/>
      <c r="R6" s="8"/>
    </row>
    <row r="7" spans="1:18" ht="23.25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23.25">
      <c r="A8" s="8"/>
      <c r="B8" s="8"/>
      <c r="C8" s="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23.25">
      <c r="A9" s="8"/>
      <c r="B9" s="8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23.25">
      <c r="A10" s="8"/>
      <c r="B10" s="8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23.25">
      <c r="A11" s="8"/>
      <c r="B11" s="8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23.25">
      <c r="A12" s="8"/>
      <c r="B12" s="8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23.25">
      <c r="A13" s="8"/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3.25">
      <c r="A14" s="8"/>
      <c r="B14" s="8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23.25">
      <c r="A15" s="8"/>
      <c r="B15" s="8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23.25">
      <c r="A16" s="8"/>
      <c r="B16" s="8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3.25">
      <c r="A17" s="8"/>
      <c r="B17" s="8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23.25">
      <c r="A18" s="8"/>
      <c r="B18" s="8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23.25">
      <c r="A19" s="8"/>
      <c r="B19" s="10" t="s">
        <v>39</v>
      </c>
      <c r="C19" s="9">
        <f>SUM(C5:C18)</f>
        <v>998</v>
      </c>
      <c r="D19" s="8">
        <f aca="true" t="shared" si="0" ref="D19:O19">SUM(D5:D18)</f>
        <v>256</v>
      </c>
      <c r="E19" s="8">
        <f t="shared" si="0"/>
        <v>70</v>
      </c>
      <c r="F19" s="8">
        <f t="shared" si="0"/>
        <v>9</v>
      </c>
      <c r="G19" s="8">
        <f t="shared" si="0"/>
        <v>81</v>
      </c>
      <c r="H19" s="8">
        <f t="shared" si="0"/>
        <v>23</v>
      </c>
      <c r="I19" s="8">
        <f t="shared" si="0"/>
        <v>0</v>
      </c>
      <c r="J19" s="8">
        <f t="shared" si="0"/>
        <v>7</v>
      </c>
      <c r="K19" s="8">
        <f t="shared" si="0"/>
        <v>58</v>
      </c>
      <c r="L19" s="8">
        <f t="shared" si="0"/>
        <v>2</v>
      </c>
      <c r="M19" s="8">
        <f t="shared" si="0"/>
        <v>4</v>
      </c>
      <c r="N19" s="8">
        <f t="shared" si="0"/>
        <v>0</v>
      </c>
      <c r="O19" s="8">
        <f t="shared" si="0"/>
        <v>0</v>
      </c>
      <c r="P19" s="8">
        <f>SUM(P5:P18)</f>
        <v>0</v>
      </c>
      <c r="Q19" s="8">
        <f>SUM(Q5:Q18)</f>
        <v>0</v>
      </c>
      <c r="R19" s="8">
        <f>SUM(R5:R18)</f>
        <v>0</v>
      </c>
    </row>
  </sheetData>
  <sheetProtection/>
  <mergeCells count="2">
    <mergeCell ref="A1:O1"/>
    <mergeCell ref="A2:O2"/>
  </mergeCells>
  <printOptions/>
  <pageMargins left="0.41" right="0.1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 </cp:lastModifiedBy>
  <cp:lastPrinted>2012-04-02T06:41:21Z</cp:lastPrinted>
  <dcterms:created xsi:type="dcterms:W3CDTF">2012-01-13T07:45:29Z</dcterms:created>
  <dcterms:modified xsi:type="dcterms:W3CDTF">2013-01-23T05:48:09Z</dcterms:modified>
  <cp:category/>
  <cp:version/>
  <cp:contentType/>
  <cp:contentStatus/>
</cp:coreProperties>
</file>