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ข้อมูลทั่วไป 1" sheetId="1" r:id="rId1"/>
    <sheet name="ข้อมูลทั่วไป2 " sheetId="2" r:id="rId2"/>
    <sheet name="ข้อมูลทั่วไป3" sheetId="3" r:id="rId3"/>
    <sheet name="ข้อมูลทั่วไป4" sheetId="4" r:id="rId4"/>
    <sheet name="ข้อมูลทั่วไป5" sheetId="5" r:id="rId5"/>
    <sheet name="ข้อมูลทั่วไป 6" sheetId="6" r:id="rId6"/>
    <sheet name="ข้อมูลทั่วไป 7" sheetId="7" r:id="rId7"/>
  </sheets>
  <definedNames/>
  <calcPr fullCalcOnLoad="1"/>
</workbook>
</file>

<file path=xl/sharedStrings.xml><?xml version="1.0" encoding="utf-8"?>
<sst xmlns="http://schemas.openxmlformats.org/spreadsheetml/2006/main" count="142" uniqueCount="90">
  <si>
    <t>ลำดับที่</t>
  </si>
  <si>
    <t>ชื่อหมู่บ้าน/ชุมชน</t>
  </si>
  <si>
    <t>ประชากร</t>
  </si>
  <si>
    <t>ชาย</t>
  </si>
  <si>
    <t>หญิง</t>
  </si>
  <si>
    <t>หลังคาเรือน</t>
  </si>
  <si>
    <t>1-5 ปี</t>
  </si>
  <si>
    <t>60 ปี ขึ้นไป</t>
  </si>
  <si>
    <t>6-14  ปี</t>
  </si>
  <si>
    <t xml:space="preserve">45-59 ปี </t>
  </si>
  <si>
    <t>สิทธิ uc</t>
  </si>
  <si>
    <t>พิการ</t>
  </si>
  <si>
    <t xml:space="preserve"> TB</t>
  </si>
  <si>
    <t>อสม.</t>
  </si>
  <si>
    <t>ศสมช.</t>
  </si>
  <si>
    <t>ร้านอาหาร</t>
  </si>
  <si>
    <t>คลินิก</t>
  </si>
  <si>
    <t>เด็กอ้วน</t>
  </si>
  <si>
    <t>เด็กขาดอาหาร</t>
  </si>
  <si>
    <t>โรงเรียน</t>
  </si>
  <si>
    <t>อนุบาล</t>
  </si>
  <si>
    <t>ป.2</t>
  </si>
  <si>
    <t>ป.1</t>
  </si>
  <si>
    <t>ป.3</t>
  </si>
  <si>
    <t>ป.4</t>
  </si>
  <si>
    <t>ป.5</t>
  </si>
  <si>
    <t>ป.6</t>
  </si>
  <si>
    <t>ญ.ป.6</t>
  </si>
  <si>
    <t>มัธยมต้น</t>
  </si>
  <si>
    <t>มัธยมปลาย</t>
  </si>
  <si>
    <t>ร.ร.ส่งเสริมฯ</t>
  </si>
  <si>
    <t>รวม</t>
  </si>
  <si>
    <t>0-5 ปี</t>
  </si>
  <si>
    <t>6-12 ปี</t>
  </si>
  <si>
    <t>ญ30 -60 ปี</t>
  </si>
  <si>
    <t>60 ปีขึ้นไป</t>
  </si>
  <si>
    <t>1  ปี</t>
  </si>
  <si>
    <t>2 ปี</t>
  </si>
  <si>
    <t>3 ปี</t>
  </si>
  <si>
    <t>4 ปี</t>
  </si>
  <si>
    <t>5 ปี</t>
  </si>
  <si>
    <t>รวม 0-5 ปี</t>
  </si>
  <si>
    <t>6 ปี</t>
  </si>
  <si>
    <t>8 ปี</t>
  </si>
  <si>
    <t>9 ปี</t>
  </si>
  <si>
    <t>10 ปี</t>
  </si>
  <si>
    <t>11 ปี</t>
  </si>
  <si>
    <t>7  ปี(ป.1)</t>
  </si>
  <si>
    <t>12ปี(ป.6)</t>
  </si>
  <si>
    <t>รวม 6-12ปี</t>
  </si>
  <si>
    <t>non-uc</t>
  </si>
  <si>
    <t>ประกันสังคม</t>
  </si>
  <si>
    <t>ต่ำกว่า 1 ปี</t>
  </si>
  <si>
    <t>รง.น้ำดื่ม</t>
  </si>
  <si>
    <t>ผลิตอาหาร</t>
  </si>
  <si>
    <t>15 -34 ปี</t>
  </si>
  <si>
    <t>ตลาดนัด</t>
  </si>
  <si>
    <t>น้ำหนัก 100 +</t>
  </si>
  <si>
    <t>ข้อมูลทั่วไป(เฉพาะกลุ่มเป้าหมาย)</t>
  </si>
  <si>
    <t>ข้อมูลทั่วไป</t>
  </si>
  <si>
    <t>ปีงบประมาณ  2557</t>
  </si>
  <si>
    <t>แบบรายงานและประเมินผลการปฏิบัติงาน รพ.สต.บ้านบางไทรนนท์</t>
  </si>
  <si>
    <t>บ้านปากคลอง</t>
  </si>
  <si>
    <t>บ้านเกาะรุ้ง</t>
  </si>
  <si>
    <t>บ้านบางไทรนนท์</t>
  </si>
  <si>
    <t>บ้านบางคุระ</t>
  </si>
  <si>
    <t>&lt; 1 ปี</t>
  </si>
  <si>
    <t>15- 44 ปี</t>
  </si>
  <si>
    <t>ญ30 -70 ปี</t>
  </si>
  <si>
    <t>ญ10-19 ปี</t>
  </si>
  <si>
    <t>หญิง10-24 ปี</t>
  </si>
  <si>
    <t>ชาย 10-24 ปี</t>
  </si>
  <si>
    <t>35 - 59 ปี</t>
  </si>
  <si>
    <t>3-5 ปี</t>
  </si>
  <si>
    <t>0-2 ปี</t>
  </si>
  <si>
    <t>แผงลอย</t>
  </si>
  <si>
    <t>ร้านชำ</t>
  </si>
  <si>
    <t>ผู้ป่วยติดเตียง</t>
  </si>
  <si>
    <t>ผู้ป่วยจิตเวช</t>
  </si>
  <si>
    <t>DM 15--34 ปี</t>
  </si>
  <si>
    <t>DM 35 - 59 ปี</t>
  </si>
  <si>
    <t>DM 60 ปีขึ้นไป</t>
  </si>
  <si>
    <t>HT 15--34 ปี</t>
  </si>
  <si>
    <t>HT 35 - 59 ปี</t>
  </si>
  <si>
    <t>HT 60 ปีขึ้นไป</t>
  </si>
  <si>
    <t>DM  + HT 15--34 ปี</t>
  </si>
  <si>
    <t>DM+HT 35 - 59 ปี</t>
  </si>
  <si>
    <t>DM+HT 60 ปีขึ้นไป</t>
  </si>
  <si>
    <t xml:space="preserve">                                                                                                      แบบรายงานและประเมินผลการปฏิบัติงาน รพ.สต.บ้านบางไทรนนท์</t>
  </si>
  <si>
    <t xml:space="preserve">                                                                                                                                                         ปีงบประมาณ  2557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</si>
</sst>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4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1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8" fontId="3" fillId="0" borderId="10" xfId="36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8" fontId="3" fillId="0" borderId="10" xfId="36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shrinkToFit="1"/>
    </xf>
    <xf numFmtId="188" fontId="3" fillId="0" borderId="10" xfId="36" applyNumberFormat="1" applyFont="1" applyBorder="1" applyAlignment="1">
      <alignment horizontal="center"/>
    </xf>
    <xf numFmtId="188" fontId="3" fillId="0" borderId="10" xfId="36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88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B1">
      <selection activeCell="M5" sqref="M5:M8"/>
    </sheetView>
  </sheetViews>
  <sheetFormatPr defaultColWidth="9.140625" defaultRowHeight="15"/>
  <cols>
    <col min="1" max="1" width="6.7109375" style="0" customWidth="1"/>
    <col min="2" max="2" width="21.00390625" style="0" customWidth="1"/>
    <col min="3" max="4" width="8.8515625" style="0" customWidth="1"/>
    <col min="5" max="5" width="7.421875" style="0" customWidth="1"/>
    <col min="6" max="6" width="8.140625" style="0" customWidth="1"/>
    <col min="7" max="7" width="6.421875" style="0" customWidth="1"/>
    <col min="8" max="8" width="7.00390625" style="0" customWidth="1"/>
    <col min="9" max="9" width="8.28125" style="0" customWidth="1"/>
    <col min="10" max="10" width="8.57421875" style="0" customWidth="1"/>
    <col min="11" max="11" width="8.8515625" style="0" customWidth="1"/>
    <col min="12" max="13" width="9.8515625" style="0" customWidth="1"/>
  </cols>
  <sheetData>
    <row r="1" spans="1:14" ht="23.25">
      <c r="A1" s="23" t="s">
        <v>61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3" ht="23.25">
      <c r="A2" s="22" t="s">
        <v>60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23.25">
      <c r="A3" s="6" t="s">
        <v>59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2" ht="26.25" customHeight="1">
      <c r="A4" s="7" t="s">
        <v>0</v>
      </c>
      <c r="B4" s="7" t="s">
        <v>1</v>
      </c>
      <c r="C4" s="11" t="s">
        <v>5</v>
      </c>
      <c r="D4" s="11" t="s">
        <v>2</v>
      </c>
      <c r="E4" s="11" t="s">
        <v>3</v>
      </c>
      <c r="F4" s="11" t="s">
        <v>4</v>
      </c>
      <c r="G4" s="11" t="s">
        <v>66</v>
      </c>
      <c r="H4" s="11" t="s">
        <v>6</v>
      </c>
      <c r="I4" s="11" t="s">
        <v>8</v>
      </c>
      <c r="J4" s="11" t="s">
        <v>67</v>
      </c>
      <c r="K4" s="11" t="s">
        <v>9</v>
      </c>
      <c r="L4" s="11" t="s">
        <v>7</v>
      </c>
    </row>
    <row r="5" spans="1:13" ht="23.25">
      <c r="A5" s="10">
        <v>1</v>
      </c>
      <c r="B5" s="8" t="s">
        <v>62</v>
      </c>
      <c r="C5" s="12">
        <v>142</v>
      </c>
      <c r="D5" s="12">
        <v>414</v>
      </c>
      <c r="E5" s="12">
        <v>216</v>
      </c>
      <c r="F5" s="12">
        <v>198</v>
      </c>
      <c r="G5" s="12">
        <v>3</v>
      </c>
      <c r="H5" s="12">
        <v>27</v>
      </c>
      <c r="I5" s="12">
        <v>53</v>
      </c>
      <c r="J5" s="12">
        <v>121</v>
      </c>
      <c r="K5" s="12">
        <v>88</v>
      </c>
      <c r="L5" s="19">
        <v>122</v>
      </c>
      <c r="M5" s="20"/>
    </row>
    <row r="6" spans="1:13" ht="23.25">
      <c r="A6" s="10">
        <v>2</v>
      </c>
      <c r="B6" s="8" t="s">
        <v>63</v>
      </c>
      <c r="C6" s="12">
        <v>146</v>
      </c>
      <c r="D6" s="12">
        <v>349</v>
      </c>
      <c r="E6" s="12">
        <v>171</v>
      </c>
      <c r="F6" s="12">
        <v>178</v>
      </c>
      <c r="G6" s="12">
        <v>5</v>
      </c>
      <c r="H6" s="12">
        <v>18</v>
      </c>
      <c r="I6" s="12">
        <v>39</v>
      </c>
      <c r="J6" s="12">
        <v>104</v>
      </c>
      <c r="K6" s="12">
        <v>66</v>
      </c>
      <c r="L6" s="19">
        <v>117</v>
      </c>
      <c r="M6" s="20"/>
    </row>
    <row r="7" spans="1:13" ht="23.25">
      <c r="A7" s="10">
        <v>3</v>
      </c>
      <c r="B7" s="8" t="s">
        <v>64</v>
      </c>
      <c r="C7" s="12">
        <v>128</v>
      </c>
      <c r="D7" s="12">
        <v>352</v>
      </c>
      <c r="E7" s="12">
        <v>169</v>
      </c>
      <c r="F7" s="12">
        <v>183</v>
      </c>
      <c r="G7" s="12">
        <v>3</v>
      </c>
      <c r="H7" s="12">
        <v>18</v>
      </c>
      <c r="I7" s="12">
        <v>43</v>
      </c>
      <c r="J7" s="12">
        <v>119</v>
      </c>
      <c r="K7" s="12">
        <v>68</v>
      </c>
      <c r="L7" s="19">
        <v>101</v>
      </c>
      <c r="M7" s="20"/>
    </row>
    <row r="8" spans="1:13" ht="23.25">
      <c r="A8" s="10">
        <v>4</v>
      </c>
      <c r="B8" s="8" t="s">
        <v>65</v>
      </c>
      <c r="C8" s="12">
        <v>134</v>
      </c>
      <c r="D8" s="12">
        <v>397</v>
      </c>
      <c r="E8" s="12">
        <v>189</v>
      </c>
      <c r="F8" s="12">
        <v>208</v>
      </c>
      <c r="G8" s="12">
        <v>3</v>
      </c>
      <c r="H8" s="12">
        <v>23</v>
      </c>
      <c r="I8" s="12">
        <v>58</v>
      </c>
      <c r="J8" s="12">
        <v>148</v>
      </c>
      <c r="K8" s="12">
        <v>64</v>
      </c>
      <c r="L8" s="19">
        <v>101</v>
      </c>
      <c r="M8" s="20"/>
    </row>
    <row r="9" spans="1:12" ht="23.25">
      <c r="A9" s="8"/>
      <c r="B9" s="8"/>
      <c r="C9" s="12"/>
      <c r="D9" s="12"/>
      <c r="E9" s="12"/>
      <c r="F9" s="12"/>
      <c r="G9" s="12"/>
      <c r="H9" s="12"/>
      <c r="I9" s="12"/>
      <c r="J9" s="12"/>
      <c r="K9" s="12"/>
      <c r="L9" s="8"/>
    </row>
    <row r="10" spans="1:12" ht="23.25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8"/>
    </row>
    <row r="11" spans="1:12" ht="23.25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8"/>
    </row>
    <row r="12" spans="1:12" ht="23.25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8"/>
    </row>
    <row r="13" spans="1:12" ht="23.25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8"/>
    </row>
    <row r="14" spans="1:12" ht="23.25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8"/>
    </row>
    <row r="15" spans="1:12" ht="23.25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8"/>
    </row>
    <row r="16" spans="1:12" ht="23.25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8"/>
    </row>
    <row r="17" spans="1:12" ht="23.25">
      <c r="A17" s="8"/>
      <c r="B17" s="8"/>
      <c r="C17" s="9"/>
      <c r="D17" s="9"/>
      <c r="E17" s="9"/>
      <c r="F17" s="9"/>
      <c r="G17" s="9"/>
      <c r="H17" s="9"/>
      <c r="I17" s="9"/>
      <c r="J17" s="9"/>
      <c r="K17" s="9"/>
      <c r="L17" s="8"/>
    </row>
    <row r="18" spans="1:12" ht="23.25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8"/>
    </row>
    <row r="19" spans="1:13" ht="23.25">
      <c r="A19" s="8"/>
      <c r="B19" s="10" t="s">
        <v>31</v>
      </c>
      <c r="C19" s="9">
        <v>550</v>
      </c>
      <c r="D19" s="9">
        <f>SUM(D5:D18)</f>
        <v>1512</v>
      </c>
      <c r="E19" s="9">
        <f>SUM(E5:E18)</f>
        <v>745</v>
      </c>
      <c r="F19" s="9">
        <f>SUM(F5:F18)</f>
        <v>767</v>
      </c>
      <c r="G19" s="9">
        <v>14</v>
      </c>
      <c r="H19" s="9">
        <v>86</v>
      </c>
      <c r="I19" s="9">
        <f>SUM(I5:I18)</f>
        <v>193</v>
      </c>
      <c r="J19" s="9">
        <f>SUM(J5:J18)</f>
        <v>492</v>
      </c>
      <c r="K19" s="9">
        <f>SUM(K5:K18)</f>
        <v>286</v>
      </c>
      <c r="L19" s="8">
        <f>SUM(L5:L18)</f>
        <v>441</v>
      </c>
      <c r="M19" s="20"/>
    </row>
    <row r="20" ht="14.25">
      <c r="D20" s="20"/>
    </row>
  </sheetData>
  <sheetProtection/>
  <mergeCells count="2">
    <mergeCell ref="A2:M2"/>
    <mergeCell ref="A1:N1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6">
      <selection activeCell="A5" sqref="A5:B8"/>
    </sheetView>
  </sheetViews>
  <sheetFormatPr defaultColWidth="9.140625" defaultRowHeight="15"/>
  <cols>
    <col min="2" max="2" width="21.57421875" style="0" customWidth="1"/>
    <col min="12" max="12" width="10.28125" style="0" customWidth="1"/>
    <col min="13" max="13" width="12.421875" style="0" customWidth="1"/>
  </cols>
  <sheetData>
    <row r="1" spans="1:15" ht="23.25">
      <c r="A1" s="23" t="s">
        <v>61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3" ht="23.25">
      <c r="A2" s="23" t="s">
        <v>60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3.25">
      <c r="A3" s="6" t="s">
        <v>59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3.25">
      <c r="A4" s="7" t="s">
        <v>0</v>
      </c>
      <c r="B4" s="11" t="s">
        <v>19</v>
      </c>
      <c r="C4" s="11" t="s">
        <v>20</v>
      </c>
      <c r="D4" s="11" t="s">
        <v>22</v>
      </c>
      <c r="E4" s="11" t="s">
        <v>21</v>
      </c>
      <c r="F4" s="11" t="s">
        <v>23</v>
      </c>
      <c r="G4" s="11" t="s">
        <v>24</v>
      </c>
      <c r="H4" s="11" t="s">
        <v>25</v>
      </c>
      <c r="I4" s="11" t="s">
        <v>26</v>
      </c>
      <c r="J4" s="11" t="s">
        <v>27</v>
      </c>
      <c r="K4" s="7" t="s">
        <v>28</v>
      </c>
      <c r="L4" s="7" t="s">
        <v>29</v>
      </c>
      <c r="M4" s="7" t="s">
        <v>30</v>
      </c>
    </row>
    <row r="5" spans="1:13" ht="23.25">
      <c r="A5" s="1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23.25">
      <c r="A6" s="10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3.25">
      <c r="A7" s="10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23.25">
      <c r="A8" s="10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23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23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23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23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23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23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23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23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23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23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23.25">
      <c r="A19" s="8"/>
      <c r="B19" s="10" t="s">
        <v>31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</sheetData>
  <sheetProtection/>
  <mergeCells count="2">
    <mergeCell ref="A2:M2"/>
    <mergeCell ref="A1:O1"/>
  </mergeCells>
  <printOptions/>
  <pageMargins left="0.24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C5">
      <selection activeCell="C19" sqref="C19:M19"/>
    </sheetView>
  </sheetViews>
  <sheetFormatPr defaultColWidth="9.140625" defaultRowHeight="15"/>
  <cols>
    <col min="1" max="1" width="5.7109375" style="0" customWidth="1"/>
    <col min="2" max="2" width="22.421875" style="0" customWidth="1"/>
    <col min="3" max="3" width="7.7109375" style="0" customWidth="1"/>
    <col min="4" max="4" width="8.140625" style="0" customWidth="1"/>
    <col min="5" max="6" width="9.7109375" style="0" customWidth="1"/>
    <col min="7" max="8" width="10.421875" style="0" customWidth="1"/>
    <col min="9" max="9" width="9.00390625" style="0" customWidth="1"/>
    <col min="10" max="11" width="7.7109375" style="0" customWidth="1"/>
    <col min="12" max="12" width="7.8515625" style="0" customWidth="1"/>
    <col min="13" max="13" width="11.140625" style="0" customWidth="1"/>
  </cols>
  <sheetData>
    <row r="1" spans="1:17" ht="23.25">
      <c r="A1" s="23" t="s">
        <v>61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6" ht="23.25">
      <c r="A2" s="23" t="s">
        <v>60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9" ht="23.25">
      <c r="A3" s="6" t="s">
        <v>58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3"/>
      <c r="O3" s="13"/>
      <c r="P3" s="13"/>
      <c r="Q3" s="3"/>
      <c r="R3" s="3"/>
      <c r="S3" s="3"/>
    </row>
    <row r="4" spans="1:19" ht="23.25">
      <c r="A4" s="7" t="s">
        <v>0</v>
      </c>
      <c r="B4" s="7" t="s">
        <v>1</v>
      </c>
      <c r="C4" s="11" t="s">
        <v>32</v>
      </c>
      <c r="D4" s="11" t="s">
        <v>33</v>
      </c>
      <c r="E4" s="11" t="s">
        <v>71</v>
      </c>
      <c r="F4" s="11" t="s">
        <v>70</v>
      </c>
      <c r="G4" s="11" t="s">
        <v>69</v>
      </c>
      <c r="H4" s="11" t="s">
        <v>34</v>
      </c>
      <c r="I4" s="11" t="s">
        <v>68</v>
      </c>
      <c r="J4" s="11" t="s">
        <v>55</v>
      </c>
      <c r="K4" s="11" t="s">
        <v>72</v>
      </c>
      <c r="L4" s="11" t="s">
        <v>35</v>
      </c>
      <c r="M4" s="11" t="s">
        <v>57</v>
      </c>
      <c r="N4" s="14"/>
      <c r="O4" s="15"/>
      <c r="P4" s="15"/>
      <c r="Q4" s="3"/>
      <c r="R4" s="3"/>
      <c r="S4" s="3"/>
    </row>
    <row r="5" spans="1:19" ht="23.25">
      <c r="A5" s="10">
        <v>1</v>
      </c>
      <c r="B5" s="8" t="s">
        <v>62</v>
      </c>
      <c r="C5" s="17">
        <v>30</v>
      </c>
      <c r="D5" s="17">
        <v>38</v>
      </c>
      <c r="E5" s="17">
        <v>39</v>
      </c>
      <c r="F5" s="17">
        <v>29</v>
      </c>
      <c r="G5" s="17">
        <v>23</v>
      </c>
      <c r="H5" s="17">
        <v>71</v>
      </c>
      <c r="I5" s="18">
        <v>99</v>
      </c>
      <c r="J5" s="19">
        <v>78</v>
      </c>
      <c r="K5" s="19">
        <v>128</v>
      </c>
      <c r="L5" s="19">
        <v>122</v>
      </c>
      <c r="M5" s="10">
        <v>1</v>
      </c>
      <c r="N5" s="13"/>
      <c r="O5" s="13"/>
      <c r="P5" s="13"/>
      <c r="Q5" s="3"/>
      <c r="R5" s="3"/>
      <c r="S5" s="3"/>
    </row>
    <row r="6" spans="1:19" ht="23.25">
      <c r="A6" s="10">
        <v>2</v>
      </c>
      <c r="B6" s="8" t="s">
        <v>63</v>
      </c>
      <c r="C6" s="17">
        <v>23</v>
      </c>
      <c r="D6" s="17">
        <v>29</v>
      </c>
      <c r="E6" s="17">
        <v>30</v>
      </c>
      <c r="F6" s="17">
        <v>30</v>
      </c>
      <c r="G6" s="17">
        <v>26</v>
      </c>
      <c r="H6" s="17">
        <v>60</v>
      </c>
      <c r="I6" s="18">
        <v>88</v>
      </c>
      <c r="J6" s="19">
        <v>66</v>
      </c>
      <c r="K6" s="19">
        <v>104</v>
      </c>
      <c r="L6" s="19">
        <v>117</v>
      </c>
      <c r="M6" s="10">
        <v>1</v>
      </c>
      <c r="N6" s="13"/>
      <c r="O6" s="13"/>
      <c r="P6" s="13"/>
      <c r="Q6" s="3"/>
      <c r="R6" s="3"/>
      <c r="S6" s="3"/>
    </row>
    <row r="7" spans="1:19" ht="23.25">
      <c r="A7" s="10">
        <v>3</v>
      </c>
      <c r="B7" s="8" t="s">
        <v>64</v>
      </c>
      <c r="C7" s="17">
        <v>21</v>
      </c>
      <c r="D7" s="17">
        <v>36</v>
      </c>
      <c r="E7" s="17">
        <v>32</v>
      </c>
      <c r="F7" s="17">
        <v>37</v>
      </c>
      <c r="G7" s="17">
        <v>31</v>
      </c>
      <c r="H7" s="17">
        <v>68</v>
      </c>
      <c r="I7" s="18">
        <v>88</v>
      </c>
      <c r="J7" s="19">
        <v>79</v>
      </c>
      <c r="K7" s="19">
        <v>108</v>
      </c>
      <c r="L7" s="19">
        <v>101</v>
      </c>
      <c r="M7" s="10">
        <v>1</v>
      </c>
      <c r="N7" s="13"/>
      <c r="O7" s="13"/>
      <c r="P7" s="13"/>
      <c r="Q7" s="3"/>
      <c r="R7" s="3"/>
      <c r="S7" s="3"/>
    </row>
    <row r="8" spans="1:19" ht="23.25">
      <c r="A8" s="10">
        <v>4</v>
      </c>
      <c r="B8" s="8" t="s">
        <v>65</v>
      </c>
      <c r="C8" s="17">
        <v>26</v>
      </c>
      <c r="D8" s="17">
        <v>38</v>
      </c>
      <c r="E8" s="17">
        <v>43</v>
      </c>
      <c r="F8" s="17">
        <v>58</v>
      </c>
      <c r="G8" s="17">
        <v>46</v>
      </c>
      <c r="H8" s="17">
        <v>58</v>
      </c>
      <c r="I8" s="18">
        <v>85</v>
      </c>
      <c r="J8" s="19">
        <v>97</v>
      </c>
      <c r="K8" s="19">
        <v>115</v>
      </c>
      <c r="L8" s="19">
        <v>101</v>
      </c>
      <c r="M8" s="10">
        <v>0</v>
      </c>
      <c r="N8" s="13"/>
      <c r="O8" s="13"/>
      <c r="P8" s="13"/>
      <c r="Q8" s="3"/>
      <c r="R8" s="3"/>
      <c r="S8" s="3"/>
    </row>
    <row r="9" spans="1:19" ht="23.25">
      <c r="A9" s="8"/>
      <c r="B9" s="8"/>
      <c r="C9" s="9"/>
      <c r="D9" s="9"/>
      <c r="E9" s="9"/>
      <c r="F9" s="9"/>
      <c r="G9" s="9"/>
      <c r="H9" s="9"/>
      <c r="I9" s="9"/>
      <c r="J9" s="8"/>
      <c r="K9" s="8"/>
      <c r="L9" s="8"/>
      <c r="M9" s="8"/>
      <c r="N9" s="13"/>
      <c r="O9" s="13"/>
      <c r="P9" s="13"/>
      <c r="Q9" s="3"/>
      <c r="R9" s="3"/>
      <c r="S9" s="3"/>
    </row>
    <row r="10" spans="1:19" ht="23.25">
      <c r="A10" s="8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13"/>
      <c r="O10" s="13"/>
      <c r="P10" s="13"/>
      <c r="Q10" s="3"/>
      <c r="R10" s="3"/>
      <c r="S10" s="3"/>
    </row>
    <row r="11" spans="1:19" ht="23.25">
      <c r="A11" s="8"/>
      <c r="B11" s="8"/>
      <c r="C11" s="9"/>
      <c r="D11" s="9"/>
      <c r="E11" s="9"/>
      <c r="F11" s="9"/>
      <c r="G11" s="9"/>
      <c r="H11" s="9"/>
      <c r="I11" s="9"/>
      <c r="J11" s="8"/>
      <c r="K11" s="8"/>
      <c r="L11" s="8"/>
      <c r="M11" s="8"/>
      <c r="N11" s="13"/>
      <c r="O11" s="13"/>
      <c r="P11" s="13"/>
      <c r="Q11" s="3"/>
      <c r="R11" s="3"/>
      <c r="S11" s="3"/>
    </row>
    <row r="12" spans="1:19" ht="23.25">
      <c r="A12" s="8"/>
      <c r="B12" s="8"/>
      <c r="C12" s="9"/>
      <c r="D12" s="9"/>
      <c r="E12" s="9"/>
      <c r="F12" s="9"/>
      <c r="G12" s="9"/>
      <c r="H12" s="9"/>
      <c r="I12" s="9"/>
      <c r="J12" s="8"/>
      <c r="K12" s="8"/>
      <c r="L12" s="8"/>
      <c r="M12" s="8"/>
      <c r="N12" s="13"/>
      <c r="O12" s="13"/>
      <c r="P12" s="13"/>
      <c r="Q12" s="3"/>
      <c r="R12" s="3"/>
      <c r="S12" s="3"/>
    </row>
    <row r="13" spans="1:19" ht="23.25">
      <c r="A13" s="8"/>
      <c r="B13" s="8"/>
      <c r="C13" s="9"/>
      <c r="D13" s="9"/>
      <c r="E13" s="9"/>
      <c r="F13" s="9"/>
      <c r="G13" s="9"/>
      <c r="H13" s="9"/>
      <c r="I13" s="9"/>
      <c r="J13" s="8"/>
      <c r="K13" s="8"/>
      <c r="L13" s="8"/>
      <c r="M13" s="8"/>
      <c r="N13" s="13"/>
      <c r="O13" s="13"/>
      <c r="P13" s="13"/>
      <c r="Q13" s="3"/>
      <c r="R13" s="3"/>
      <c r="S13" s="3"/>
    </row>
    <row r="14" spans="1:19" ht="23.25">
      <c r="A14" s="8"/>
      <c r="B14" s="8"/>
      <c r="C14" s="9"/>
      <c r="D14" s="9"/>
      <c r="E14" s="9"/>
      <c r="F14" s="9"/>
      <c r="G14" s="9"/>
      <c r="H14" s="9"/>
      <c r="I14" s="9"/>
      <c r="J14" s="8"/>
      <c r="K14" s="8"/>
      <c r="L14" s="8"/>
      <c r="M14" s="8"/>
      <c r="N14" s="13"/>
      <c r="O14" s="13"/>
      <c r="P14" s="13"/>
      <c r="Q14" s="3"/>
      <c r="R14" s="3"/>
      <c r="S14" s="3"/>
    </row>
    <row r="15" spans="1:19" ht="23.25">
      <c r="A15" s="8"/>
      <c r="B15" s="8"/>
      <c r="C15" s="9"/>
      <c r="D15" s="9"/>
      <c r="E15" s="9"/>
      <c r="F15" s="9"/>
      <c r="G15" s="9"/>
      <c r="H15" s="9"/>
      <c r="I15" s="9"/>
      <c r="J15" s="8"/>
      <c r="K15" s="8"/>
      <c r="L15" s="8"/>
      <c r="M15" s="8"/>
      <c r="N15" s="13"/>
      <c r="O15" s="13"/>
      <c r="P15" s="13"/>
      <c r="Q15" s="3"/>
      <c r="R15" s="3"/>
      <c r="S15" s="3"/>
    </row>
    <row r="16" spans="1:19" ht="23.25">
      <c r="A16" s="8"/>
      <c r="B16" s="8"/>
      <c r="C16" s="9"/>
      <c r="D16" s="9"/>
      <c r="E16" s="9"/>
      <c r="F16" s="9"/>
      <c r="G16" s="9"/>
      <c r="H16" s="9"/>
      <c r="I16" s="9"/>
      <c r="J16" s="8"/>
      <c r="K16" s="8"/>
      <c r="L16" s="8"/>
      <c r="M16" s="8"/>
      <c r="N16" s="13"/>
      <c r="O16" s="13"/>
      <c r="P16" s="13"/>
      <c r="Q16" s="3"/>
      <c r="R16" s="3"/>
      <c r="S16" s="3"/>
    </row>
    <row r="17" spans="1:19" ht="23.25">
      <c r="A17" s="8"/>
      <c r="B17" s="8"/>
      <c r="C17" s="9"/>
      <c r="D17" s="9"/>
      <c r="E17" s="9"/>
      <c r="F17" s="9"/>
      <c r="G17" s="9"/>
      <c r="H17" s="9"/>
      <c r="I17" s="9"/>
      <c r="J17" s="8"/>
      <c r="K17" s="8"/>
      <c r="L17" s="8"/>
      <c r="M17" s="8"/>
      <c r="N17" s="13"/>
      <c r="O17" s="13"/>
      <c r="P17" s="13"/>
      <c r="Q17" s="3"/>
      <c r="R17" s="3"/>
      <c r="S17" s="3"/>
    </row>
    <row r="18" spans="1:19" ht="23.25">
      <c r="A18" s="8"/>
      <c r="B18" s="8"/>
      <c r="C18" s="9"/>
      <c r="D18" s="9"/>
      <c r="E18" s="9"/>
      <c r="F18" s="9"/>
      <c r="G18" s="9"/>
      <c r="H18" s="9"/>
      <c r="I18" s="9"/>
      <c r="J18" s="8"/>
      <c r="K18" s="8"/>
      <c r="L18" s="8"/>
      <c r="M18" s="8"/>
      <c r="N18" s="13"/>
      <c r="O18" s="13"/>
      <c r="P18" s="13"/>
      <c r="Q18" s="3"/>
      <c r="R18" s="3"/>
      <c r="S18" s="3"/>
    </row>
    <row r="19" spans="1:19" ht="23.25">
      <c r="A19" s="8"/>
      <c r="B19" s="10" t="s">
        <v>31</v>
      </c>
      <c r="C19" s="9">
        <f aca="true" t="shared" si="0" ref="C19:L19">SUM(C5:C18)</f>
        <v>100</v>
      </c>
      <c r="D19" s="9">
        <f t="shared" si="0"/>
        <v>141</v>
      </c>
      <c r="E19" s="9">
        <f t="shared" si="0"/>
        <v>144</v>
      </c>
      <c r="F19" s="9">
        <f t="shared" si="0"/>
        <v>154</v>
      </c>
      <c r="G19" s="9">
        <f t="shared" si="0"/>
        <v>126</v>
      </c>
      <c r="H19" s="9">
        <f t="shared" si="0"/>
        <v>257</v>
      </c>
      <c r="I19" s="9">
        <f t="shared" si="0"/>
        <v>360</v>
      </c>
      <c r="J19" s="8">
        <f t="shared" si="0"/>
        <v>320</v>
      </c>
      <c r="K19" s="8">
        <f t="shared" si="0"/>
        <v>455</v>
      </c>
      <c r="L19" s="8">
        <f t="shared" si="0"/>
        <v>441</v>
      </c>
      <c r="M19" s="8">
        <v>3</v>
      </c>
      <c r="N19" s="13"/>
      <c r="O19" s="13"/>
      <c r="P19" s="13"/>
      <c r="Q19" s="3"/>
      <c r="R19" s="3"/>
      <c r="S19" s="3"/>
    </row>
  </sheetData>
  <sheetProtection/>
  <mergeCells count="2">
    <mergeCell ref="A2:P2"/>
    <mergeCell ref="A1:Q1"/>
  </mergeCells>
  <printOptions/>
  <pageMargins left="1.04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C5" sqref="C5:C8"/>
    </sheetView>
  </sheetViews>
  <sheetFormatPr defaultColWidth="9.140625" defaultRowHeight="15"/>
  <cols>
    <col min="1" max="1" width="7.28125" style="0" customWidth="1"/>
    <col min="2" max="2" width="17.7109375" style="0" customWidth="1"/>
    <col min="3" max="3" width="8.7109375" style="0" customWidth="1"/>
    <col min="4" max="4" width="7.421875" style="0" customWidth="1"/>
    <col min="5" max="5" width="8.140625" style="0" customWidth="1"/>
    <col min="6" max="6" width="7.7109375" style="0" customWidth="1"/>
    <col min="9" max="9" width="10.421875" style="0" customWidth="1"/>
    <col min="10" max="10" width="9.57421875" style="0" customWidth="1"/>
    <col min="12" max="12" width="10.28125" style="0" customWidth="1"/>
    <col min="13" max="13" width="13.00390625" style="0" customWidth="1"/>
  </cols>
  <sheetData>
    <row r="1" spans="1:15" ht="23.25">
      <c r="A1" s="23" t="s">
        <v>61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4" ht="23.25">
      <c r="A2" s="23" t="s">
        <v>60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3.25">
      <c r="A3" s="6" t="s">
        <v>58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3.25">
      <c r="A4" s="7" t="s">
        <v>0</v>
      </c>
      <c r="B4" s="7" t="s">
        <v>1</v>
      </c>
      <c r="C4" s="11" t="s">
        <v>52</v>
      </c>
      <c r="D4" s="11" t="s">
        <v>36</v>
      </c>
      <c r="E4" s="11" t="s">
        <v>37</v>
      </c>
      <c r="F4" s="11" t="s">
        <v>38</v>
      </c>
      <c r="G4" s="11" t="s">
        <v>39</v>
      </c>
      <c r="H4" s="11" t="s">
        <v>40</v>
      </c>
      <c r="I4" s="11" t="s">
        <v>41</v>
      </c>
      <c r="J4" s="11" t="s">
        <v>74</v>
      </c>
      <c r="K4" s="11" t="s">
        <v>73</v>
      </c>
      <c r="L4" s="11" t="s">
        <v>17</v>
      </c>
      <c r="M4" s="11" t="s">
        <v>18</v>
      </c>
      <c r="N4" s="15"/>
    </row>
    <row r="5" spans="1:14" ht="23.25">
      <c r="A5" s="10">
        <v>1</v>
      </c>
      <c r="B5" s="8" t="s">
        <v>62</v>
      </c>
      <c r="C5" s="8">
        <f>'ข้อมูลทั่วไป 1'!G5</f>
        <v>3</v>
      </c>
      <c r="D5" s="8">
        <v>2</v>
      </c>
      <c r="E5" s="8">
        <v>8</v>
      </c>
      <c r="F5" s="8">
        <v>3</v>
      </c>
      <c r="G5" s="8">
        <v>8</v>
      </c>
      <c r="H5" s="8">
        <v>6</v>
      </c>
      <c r="I5" s="8">
        <v>30</v>
      </c>
      <c r="J5" s="8">
        <v>13</v>
      </c>
      <c r="K5" s="8">
        <v>17</v>
      </c>
      <c r="L5" s="8">
        <v>3</v>
      </c>
      <c r="M5" s="8">
        <v>2</v>
      </c>
      <c r="N5" s="13"/>
    </row>
    <row r="6" spans="1:14" ht="23.25">
      <c r="A6" s="10">
        <v>2</v>
      </c>
      <c r="B6" s="8" t="s">
        <v>63</v>
      </c>
      <c r="C6" s="8">
        <f>'ข้อมูลทั่วไป 1'!G6</f>
        <v>5</v>
      </c>
      <c r="D6" s="8">
        <v>6</v>
      </c>
      <c r="E6" s="8">
        <v>1</v>
      </c>
      <c r="F6" s="8">
        <v>6</v>
      </c>
      <c r="G6" s="8">
        <v>1</v>
      </c>
      <c r="H6" s="8">
        <v>4</v>
      </c>
      <c r="I6" s="8">
        <v>23</v>
      </c>
      <c r="J6" s="8">
        <v>12</v>
      </c>
      <c r="K6" s="8">
        <v>11</v>
      </c>
      <c r="L6" s="8">
        <v>2</v>
      </c>
      <c r="M6" s="8">
        <v>1</v>
      </c>
      <c r="N6" s="13"/>
    </row>
    <row r="7" spans="1:14" ht="23.25">
      <c r="A7" s="10">
        <v>3</v>
      </c>
      <c r="B7" s="8" t="s">
        <v>64</v>
      </c>
      <c r="C7" s="8">
        <f>'ข้อมูลทั่วไป 1'!G7</f>
        <v>3</v>
      </c>
      <c r="D7" s="8">
        <v>5</v>
      </c>
      <c r="E7" s="8">
        <v>1</v>
      </c>
      <c r="F7" s="8">
        <v>3</v>
      </c>
      <c r="G7" s="8">
        <v>6</v>
      </c>
      <c r="H7" s="8">
        <v>3</v>
      </c>
      <c r="I7" s="8">
        <v>21</v>
      </c>
      <c r="J7" s="8">
        <v>9</v>
      </c>
      <c r="K7" s="8">
        <v>12</v>
      </c>
      <c r="L7" s="8">
        <v>5</v>
      </c>
      <c r="M7" s="8">
        <v>2</v>
      </c>
      <c r="N7" s="13"/>
    </row>
    <row r="8" spans="1:14" ht="23.25">
      <c r="A8" s="10">
        <v>4</v>
      </c>
      <c r="B8" s="8" t="s">
        <v>65</v>
      </c>
      <c r="C8" s="8">
        <f>'ข้อมูลทั่วไป 1'!G8</f>
        <v>3</v>
      </c>
      <c r="D8" s="8">
        <v>6</v>
      </c>
      <c r="E8" s="8">
        <v>4</v>
      </c>
      <c r="F8" s="8">
        <v>5</v>
      </c>
      <c r="G8" s="8">
        <v>5</v>
      </c>
      <c r="H8" s="8">
        <v>3</v>
      </c>
      <c r="I8" s="8">
        <v>26</v>
      </c>
      <c r="J8" s="8">
        <v>13</v>
      </c>
      <c r="K8" s="8">
        <v>13</v>
      </c>
      <c r="L8" s="8">
        <v>1</v>
      </c>
      <c r="M8" s="8">
        <v>4</v>
      </c>
      <c r="N8" s="13"/>
    </row>
    <row r="9" spans="1:14" ht="23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3"/>
    </row>
    <row r="10" spans="1:14" ht="23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3"/>
    </row>
    <row r="11" spans="1:14" ht="23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3"/>
    </row>
    <row r="12" spans="1:14" ht="23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3"/>
    </row>
    <row r="13" spans="1:14" ht="23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3"/>
    </row>
    <row r="14" spans="1:14" ht="23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3"/>
    </row>
    <row r="15" spans="1:14" ht="23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3"/>
    </row>
    <row r="16" spans="1:14" ht="23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3"/>
    </row>
    <row r="17" spans="1:14" ht="23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3"/>
    </row>
    <row r="18" spans="1:14" ht="23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3"/>
    </row>
    <row r="19" spans="1:14" ht="23.25">
      <c r="A19" s="8"/>
      <c r="B19" s="10" t="s">
        <v>31</v>
      </c>
      <c r="C19" s="8">
        <f aca="true" t="shared" si="0" ref="C19:M19">SUM(C5:C18)</f>
        <v>14</v>
      </c>
      <c r="D19" s="8">
        <f t="shared" si="0"/>
        <v>19</v>
      </c>
      <c r="E19" s="8">
        <f t="shared" si="0"/>
        <v>14</v>
      </c>
      <c r="F19" s="8">
        <f t="shared" si="0"/>
        <v>17</v>
      </c>
      <c r="G19" s="8">
        <f t="shared" si="0"/>
        <v>20</v>
      </c>
      <c r="H19" s="8">
        <f t="shared" si="0"/>
        <v>16</v>
      </c>
      <c r="I19" s="8">
        <f t="shared" si="0"/>
        <v>100</v>
      </c>
      <c r="J19" s="8">
        <f t="shared" si="0"/>
        <v>47</v>
      </c>
      <c r="K19" s="8">
        <f t="shared" si="0"/>
        <v>53</v>
      </c>
      <c r="L19" s="8">
        <f t="shared" si="0"/>
        <v>11</v>
      </c>
      <c r="M19" s="8">
        <f t="shared" si="0"/>
        <v>9</v>
      </c>
      <c r="N19" s="13"/>
    </row>
    <row r="20" ht="14.25">
      <c r="N20" s="5"/>
    </row>
  </sheetData>
  <sheetProtection/>
  <mergeCells count="2">
    <mergeCell ref="A2:N2"/>
    <mergeCell ref="A1:O1"/>
  </mergeCells>
  <printOptions/>
  <pageMargins left="0.65" right="0.24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7.28125" style="0" customWidth="1"/>
    <col min="2" max="2" width="19.140625" style="6" customWidth="1"/>
    <col min="3" max="3" width="6.28125" style="6" customWidth="1"/>
    <col min="4" max="4" width="8.421875" style="6" customWidth="1"/>
    <col min="5" max="5" width="5.57421875" style="6" customWidth="1"/>
    <col min="6" max="7" width="5.421875" style="6" customWidth="1"/>
    <col min="8" max="8" width="9.00390625" style="6" customWidth="1"/>
    <col min="9" max="9" width="9.421875" style="6" customWidth="1"/>
    <col min="10" max="10" width="11.140625" style="6" customWidth="1"/>
  </cols>
  <sheetData>
    <row r="1" spans="1:13" ht="23.25">
      <c r="A1" s="23" t="s">
        <v>61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2" ht="14.25">
      <c r="A2" s="24" t="s">
        <v>60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ht="23.25">
      <c r="A3" t="s">
        <v>58</v>
      </c>
    </row>
    <row r="4" spans="1:12" ht="23.25">
      <c r="A4" s="1" t="s">
        <v>0</v>
      </c>
      <c r="B4" s="7" t="s">
        <v>1</v>
      </c>
      <c r="C4" s="11" t="s">
        <v>42</v>
      </c>
      <c r="D4" s="11" t="s">
        <v>47</v>
      </c>
      <c r="E4" s="11" t="s">
        <v>43</v>
      </c>
      <c r="F4" s="11" t="s">
        <v>44</v>
      </c>
      <c r="G4" s="11" t="s">
        <v>45</v>
      </c>
      <c r="H4" s="11" t="s">
        <v>46</v>
      </c>
      <c r="I4" s="11" t="s">
        <v>48</v>
      </c>
      <c r="J4" s="11" t="s">
        <v>49</v>
      </c>
      <c r="K4" s="4"/>
      <c r="L4" s="4"/>
    </row>
    <row r="5" spans="1:12" ht="23.25">
      <c r="A5" s="10">
        <v>1</v>
      </c>
      <c r="B5" s="8" t="s">
        <v>62</v>
      </c>
      <c r="C5" s="8">
        <v>9</v>
      </c>
      <c r="D5" s="8">
        <v>1</v>
      </c>
      <c r="E5" s="8">
        <v>4</v>
      </c>
      <c r="F5" s="8">
        <v>8</v>
      </c>
      <c r="G5" s="8">
        <v>3</v>
      </c>
      <c r="H5" s="8">
        <v>4</v>
      </c>
      <c r="I5" s="8">
        <v>9</v>
      </c>
      <c r="J5" s="8">
        <v>38</v>
      </c>
      <c r="K5" s="3"/>
      <c r="L5" s="3"/>
    </row>
    <row r="6" spans="1:12" ht="23.25">
      <c r="A6" s="10">
        <v>2</v>
      </c>
      <c r="B6" s="8" t="s">
        <v>63</v>
      </c>
      <c r="C6" s="8">
        <v>5</v>
      </c>
      <c r="D6" s="8">
        <v>3</v>
      </c>
      <c r="E6" s="8">
        <v>8</v>
      </c>
      <c r="F6" s="8">
        <v>3</v>
      </c>
      <c r="G6" s="8">
        <v>1</v>
      </c>
      <c r="H6" s="8">
        <v>4</v>
      </c>
      <c r="I6" s="8">
        <v>5</v>
      </c>
      <c r="J6" s="8">
        <v>29</v>
      </c>
      <c r="K6" s="3"/>
      <c r="L6" s="3"/>
    </row>
    <row r="7" spans="1:12" ht="23.25">
      <c r="A7" s="10">
        <v>3</v>
      </c>
      <c r="B7" s="8" t="s">
        <v>64</v>
      </c>
      <c r="C7" s="8">
        <v>2</v>
      </c>
      <c r="D7" s="8">
        <v>4</v>
      </c>
      <c r="E7" s="8">
        <v>7</v>
      </c>
      <c r="F7" s="8">
        <v>5</v>
      </c>
      <c r="G7" s="8">
        <v>5</v>
      </c>
      <c r="H7" s="8">
        <v>8</v>
      </c>
      <c r="I7" s="8">
        <v>5</v>
      </c>
      <c r="J7" s="8">
        <v>36</v>
      </c>
      <c r="K7" s="3"/>
      <c r="L7" s="3"/>
    </row>
    <row r="8" spans="1:12" ht="23.25">
      <c r="A8" s="10">
        <v>4</v>
      </c>
      <c r="B8" s="8" t="s">
        <v>65</v>
      </c>
      <c r="C8" s="8">
        <v>3</v>
      </c>
      <c r="D8" s="8">
        <v>5</v>
      </c>
      <c r="E8" s="8">
        <v>7</v>
      </c>
      <c r="F8" s="8">
        <v>5</v>
      </c>
      <c r="G8" s="8">
        <v>6</v>
      </c>
      <c r="H8" s="8">
        <v>7</v>
      </c>
      <c r="I8" s="8">
        <v>5</v>
      </c>
      <c r="J8" s="8">
        <v>38</v>
      </c>
      <c r="K8" s="3"/>
      <c r="L8" s="3"/>
    </row>
    <row r="9" spans="1:12" ht="23.25">
      <c r="A9" s="2"/>
      <c r="B9" s="8"/>
      <c r="C9" s="8"/>
      <c r="D9" s="8"/>
      <c r="E9" s="8"/>
      <c r="F9" s="8"/>
      <c r="G9" s="8"/>
      <c r="H9" s="8"/>
      <c r="I9" s="8"/>
      <c r="J9" s="8"/>
      <c r="K9" s="3"/>
      <c r="L9" s="3"/>
    </row>
    <row r="10" spans="1:12" ht="23.25">
      <c r="A10" s="2"/>
      <c r="B10" s="8"/>
      <c r="C10" s="8"/>
      <c r="D10" s="8"/>
      <c r="E10" s="8"/>
      <c r="F10" s="8"/>
      <c r="G10" s="8"/>
      <c r="H10" s="8"/>
      <c r="I10" s="8"/>
      <c r="J10" s="8"/>
      <c r="K10" s="3"/>
      <c r="L10" s="3"/>
    </row>
    <row r="11" spans="1:12" ht="23.25">
      <c r="A11" s="2"/>
      <c r="B11" s="8"/>
      <c r="C11" s="8"/>
      <c r="D11" s="8"/>
      <c r="E11" s="8"/>
      <c r="F11" s="8"/>
      <c r="G11" s="8"/>
      <c r="H11" s="8"/>
      <c r="I11" s="8"/>
      <c r="J11" s="8"/>
      <c r="K11" s="3"/>
      <c r="L11" s="3"/>
    </row>
    <row r="12" spans="1:12" ht="23.25">
      <c r="A12" s="2"/>
      <c r="B12" s="8"/>
      <c r="C12" s="8"/>
      <c r="D12" s="8"/>
      <c r="E12" s="8"/>
      <c r="F12" s="8"/>
      <c r="G12" s="8"/>
      <c r="H12" s="8"/>
      <c r="I12" s="8"/>
      <c r="J12" s="8"/>
      <c r="K12" s="3"/>
      <c r="L12" s="3"/>
    </row>
    <row r="13" spans="1:12" ht="23.25">
      <c r="A13" s="2"/>
      <c r="B13" s="8"/>
      <c r="C13" s="8"/>
      <c r="D13" s="8"/>
      <c r="E13" s="8"/>
      <c r="F13" s="8"/>
      <c r="G13" s="8"/>
      <c r="H13" s="8"/>
      <c r="I13" s="8"/>
      <c r="J13" s="8"/>
      <c r="K13" s="3"/>
      <c r="L13" s="3"/>
    </row>
    <row r="14" spans="1:12" ht="23.25">
      <c r="A14" s="2"/>
      <c r="B14" s="8"/>
      <c r="C14" s="8"/>
      <c r="D14" s="8"/>
      <c r="E14" s="8"/>
      <c r="F14" s="8"/>
      <c r="G14" s="8"/>
      <c r="H14" s="8"/>
      <c r="I14" s="8"/>
      <c r="J14" s="8"/>
      <c r="K14" s="3"/>
      <c r="L14" s="3"/>
    </row>
    <row r="15" spans="1:12" ht="23.25">
      <c r="A15" s="2"/>
      <c r="B15" s="8"/>
      <c r="C15" s="8"/>
      <c r="D15" s="8"/>
      <c r="E15" s="8"/>
      <c r="F15" s="8"/>
      <c r="G15" s="8"/>
      <c r="H15" s="8"/>
      <c r="I15" s="8"/>
      <c r="J15" s="8"/>
      <c r="K15" s="3"/>
      <c r="L15" s="3"/>
    </row>
    <row r="16" spans="1:12" ht="23.25">
      <c r="A16" s="2"/>
      <c r="B16" s="8"/>
      <c r="C16" s="8"/>
      <c r="D16" s="8"/>
      <c r="E16" s="8"/>
      <c r="F16" s="8"/>
      <c r="G16" s="8"/>
      <c r="H16" s="8"/>
      <c r="I16" s="8"/>
      <c r="J16" s="8"/>
      <c r="K16" s="3"/>
      <c r="L16" s="3"/>
    </row>
    <row r="17" spans="1:12" ht="23.25">
      <c r="A17" s="2"/>
      <c r="B17" s="8"/>
      <c r="C17" s="8"/>
      <c r="D17" s="8"/>
      <c r="E17" s="8"/>
      <c r="F17" s="8"/>
      <c r="G17" s="8"/>
      <c r="H17" s="8"/>
      <c r="I17" s="8"/>
      <c r="J17" s="8"/>
      <c r="K17" s="3"/>
      <c r="L17" s="3"/>
    </row>
    <row r="18" spans="1:12" ht="23.25">
      <c r="A18" s="2"/>
      <c r="B18" s="8"/>
      <c r="C18" s="8"/>
      <c r="D18" s="8"/>
      <c r="E18" s="8"/>
      <c r="F18" s="8"/>
      <c r="G18" s="8"/>
      <c r="H18" s="8"/>
      <c r="I18" s="8"/>
      <c r="J18" s="8"/>
      <c r="K18" s="3"/>
      <c r="L18" s="3"/>
    </row>
    <row r="19" spans="1:12" ht="23.25">
      <c r="A19" s="2"/>
      <c r="B19" s="10" t="s">
        <v>31</v>
      </c>
      <c r="C19" s="8">
        <f aca="true" t="shared" si="0" ref="C19:J19">SUM(C5:C18)</f>
        <v>19</v>
      </c>
      <c r="D19" s="8">
        <f t="shared" si="0"/>
        <v>13</v>
      </c>
      <c r="E19" s="8">
        <f t="shared" si="0"/>
        <v>26</v>
      </c>
      <c r="F19" s="8">
        <f t="shared" si="0"/>
        <v>21</v>
      </c>
      <c r="G19" s="8">
        <f t="shared" si="0"/>
        <v>15</v>
      </c>
      <c r="H19" s="8">
        <f t="shared" si="0"/>
        <v>23</v>
      </c>
      <c r="I19" s="8">
        <f t="shared" si="0"/>
        <v>24</v>
      </c>
      <c r="J19" s="8">
        <f t="shared" si="0"/>
        <v>141</v>
      </c>
      <c r="K19" s="3"/>
      <c r="L19" s="3"/>
    </row>
  </sheetData>
  <sheetProtection/>
  <mergeCells count="2">
    <mergeCell ref="A2:L2"/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7.140625" style="0" customWidth="1"/>
    <col min="2" max="2" width="14.421875" style="0" customWidth="1"/>
    <col min="3" max="3" width="7.28125" style="0" customWidth="1"/>
    <col min="4" max="4" width="7.140625" style="0" customWidth="1"/>
    <col min="5" max="5" width="7.8515625" style="0" customWidth="1"/>
    <col min="6" max="6" width="5.8515625" style="0" customWidth="1"/>
    <col min="7" max="7" width="6.421875" style="0" customWidth="1"/>
    <col min="8" max="8" width="10.00390625" style="0" customWidth="1"/>
    <col min="9" max="9" width="9.57421875" style="0" customWidth="1"/>
    <col min="10" max="10" width="4.7109375" style="0" customWidth="1"/>
    <col min="11" max="11" width="6.7109375" style="0" customWidth="1"/>
    <col min="12" max="12" width="5.421875" style="0" customWidth="1"/>
    <col min="13" max="13" width="8.140625" style="0" customWidth="1"/>
    <col min="14" max="14" width="5.7109375" style="0" customWidth="1"/>
    <col min="15" max="15" width="7.8515625" style="0" customWidth="1"/>
    <col min="16" max="17" width="7.28125" style="0" customWidth="1"/>
  </cols>
  <sheetData>
    <row r="1" spans="1:17" ht="23.25">
      <c r="A1" s="23" t="s">
        <v>61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6"/>
      <c r="P1" s="6"/>
      <c r="Q1" s="6"/>
    </row>
    <row r="2" spans="1:17" ht="23.25">
      <c r="A2" s="23" t="s">
        <v>60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6"/>
      <c r="P2" s="6"/>
      <c r="Q2" s="6"/>
    </row>
    <row r="3" spans="1:17" ht="23.25">
      <c r="A3" s="6" t="s">
        <v>59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8" ht="36.75" customHeight="1">
      <c r="A4" s="7" t="s">
        <v>0</v>
      </c>
      <c r="B4" s="7" t="s">
        <v>1</v>
      </c>
      <c r="C4" s="7" t="s">
        <v>10</v>
      </c>
      <c r="D4" s="7" t="s">
        <v>50</v>
      </c>
      <c r="E4" s="16" t="s">
        <v>51</v>
      </c>
      <c r="F4" s="7" t="s">
        <v>12</v>
      </c>
      <c r="G4" s="7" t="s">
        <v>11</v>
      </c>
      <c r="H4" s="16" t="s">
        <v>78</v>
      </c>
      <c r="I4" s="16" t="s">
        <v>77</v>
      </c>
      <c r="J4" s="7" t="s">
        <v>13</v>
      </c>
      <c r="K4" s="7" t="s">
        <v>14</v>
      </c>
      <c r="L4" s="7" t="s">
        <v>76</v>
      </c>
      <c r="M4" s="7" t="s">
        <v>15</v>
      </c>
      <c r="N4" s="7" t="s">
        <v>16</v>
      </c>
      <c r="O4" s="8" t="s">
        <v>54</v>
      </c>
      <c r="P4" s="8" t="s">
        <v>53</v>
      </c>
      <c r="Q4" s="8" t="s">
        <v>56</v>
      </c>
      <c r="R4" s="7" t="s">
        <v>75</v>
      </c>
    </row>
    <row r="5" spans="1:18" ht="23.25">
      <c r="A5" s="10">
        <v>1</v>
      </c>
      <c r="B5" s="8" t="s">
        <v>62</v>
      </c>
      <c r="C5" s="9">
        <v>517</v>
      </c>
      <c r="D5" s="8">
        <v>90</v>
      </c>
      <c r="E5" s="8">
        <v>75</v>
      </c>
      <c r="F5" s="8">
        <v>0</v>
      </c>
      <c r="G5" s="8">
        <v>29</v>
      </c>
      <c r="H5" s="8">
        <v>3</v>
      </c>
      <c r="I5" s="8">
        <v>2</v>
      </c>
      <c r="J5" s="8">
        <v>18</v>
      </c>
      <c r="K5" s="8">
        <v>0</v>
      </c>
      <c r="L5" s="8">
        <v>3</v>
      </c>
      <c r="M5" s="8">
        <v>2</v>
      </c>
      <c r="N5" s="8">
        <v>0</v>
      </c>
      <c r="O5" s="8">
        <v>0</v>
      </c>
      <c r="P5" s="8">
        <v>0</v>
      </c>
      <c r="Q5" s="8">
        <v>0</v>
      </c>
      <c r="R5" s="8">
        <v>0</v>
      </c>
    </row>
    <row r="6" spans="1:18" ht="23.25">
      <c r="A6" s="10">
        <v>2</v>
      </c>
      <c r="B6" s="8" t="s">
        <v>63</v>
      </c>
      <c r="C6" s="9">
        <v>580</v>
      </c>
      <c r="D6" s="8">
        <v>28</v>
      </c>
      <c r="E6" s="8">
        <v>46</v>
      </c>
      <c r="F6" s="8">
        <v>0</v>
      </c>
      <c r="G6" s="8">
        <v>45</v>
      </c>
      <c r="H6" s="8">
        <v>5</v>
      </c>
      <c r="I6" s="8">
        <v>0</v>
      </c>
      <c r="J6" s="8">
        <v>16</v>
      </c>
      <c r="K6" s="8">
        <v>0</v>
      </c>
      <c r="L6" s="8">
        <v>3</v>
      </c>
      <c r="M6" s="8">
        <v>0</v>
      </c>
      <c r="N6" s="8">
        <v>0</v>
      </c>
      <c r="O6" s="8">
        <v>0</v>
      </c>
      <c r="P6" s="8">
        <v>0</v>
      </c>
      <c r="Q6" s="8">
        <v>1</v>
      </c>
      <c r="R6" s="8">
        <v>1</v>
      </c>
    </row>
    <row r="7" spans="1:18" ht="23.25">
      <c r="A7" s="10">
        <v>3</v>
      </c>
      <c r="B7" s="8" t="s">
        <v>64</v>
      </c>
      <c r="C7" s="9">
        <v>466</v>
      </c>
      <c r="D7" s="8">
        <v>62</v>
      </c>
      <c r="E7" s="8">
        <v>52</v>
      </c>
      <c r="F7" s="8">
        <v>0</v>
      </c>
      <c r="G7" s="8">
        <v>28</v>
      </c>
      <c r="H7" s="8">
        <v>3</v>
      </c>
      <c r="I7" s="8">
        <v>3</v>
      </c>
      <c r="J7" s="8">
        <v>20</v>
      </c>
      <c r="K7" s="8">
        <v>0</v>
      </c>
      <c r="L7" s="8">
        <v>5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</row>
    <row r="8" spans="1:18" ht="23.25">
      <c r="A8" s="10">
        <v>4</v>
      </c>
      <c r="B8" s="8" t="s">
        <v>65</v>
      </c>
      <c r="C8" s="9">
        <v>551</v>
      </c>
      <c r="D8" s="8">
        <v>34</v>
      </c>
      <c r="E8" s="8">
        <v>57</v>
      </c>
      <c r="F8" s="8">
        <v>0</v>
      </c>
      <c r="G8" s="8">
        <v>15</v>
      </c>
      <c r="H8" s="8">
        <v>2</v>
      </c>
      <c r="I8" s="8">
        <v>0</v>
      </c>
      <c r="J8" s="8">
        <v>21</v>
      </c>
      <c r="K8" s="8">
        <v>0</v>
      </c>
      <c r="L8" s="8">
        <v>5</v>
      </c>
      <c r="M8" s="8">
        <v>1</v>
      </c>
      <c r="N8" s="8">
        <v>0</v>
      </c>
      <c r="O8" s="8">
        <v>0</v>
      </c>
      <c r="P8" s="8">
        <v>0</v>
      </c>
      <c r="Q8" s="8">
        <v>1</v>
      </c>
      <c r="R8" s="8">
        <v>0</v>
      </c>
    </row>
    <row r="9" spans="1:18" ht="23.25">
      <c r="A9" s="8"/>
      <c r="B9" s="8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"/>
    </row>
    <row r="10" spans="1:18" ht="23.25">
      <c r="A10" s="8"/>
      <c r="B10" s="8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"/>
    </row>
    <row r="11" spans="1:18" ht="23.25">
      <c r="A11" s="8"/>
      <c r="B11" s="8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2"/>
    </row>
    <row r="12" spans="1:18" ht="23.25">
      <c r="A12" s="8"/>
      <c r="B12" s="8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2"/>
    </row>
    <row r="13" spans="1:18" ht="23.25">
      <c r="A13" s="8"/>
      <c r="B13" s="8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"/>
    </row>
    <row r="14" spans="1:18" ht="23.25">
      <c r="A14" s="8"/>
      <c r="B14" s="8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"/>
    </row>
    <row r="15" spans="1:18" ht="23.25">
      <c r="A15" s="8"/>
      <c r="B15" s="8"/>
      <c r="C15" s="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"/>
    </row>
    <row r="16" spans="1:18" ht="23.25">
      <c r="A16" s="8"/>
      <c r="B16" s="8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"/>
    </row>
    <row r="17" spans="1:18" ht="23.25">
      <c r="A17" s="8"/>
      <c r="B17" s="8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"/>
    </row>
    <row r="18" spans="1:18" ht="23.25">
      <c r="A18" s="8"/>
      <c r="B18" s="8"/>
      <c r="C18" s="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"/>
    </row>
    <row r="19" spans="1:18" ht="23.25">
      <c r="A19" s="8"/>
      <c r="B19" s="10" t="s">
        <v>31</v>
      </c>
      <c r="C19" s="9">
        <f aca="true" t="shared" si="0" ref="C19:Q19">SUM(C5:C18)</f>
        <v>2114</v>
      </c>
      <c r="D19" s="8">
        <f t="shared" si="0"/>
        <v>214</v>
      </c>
      <c r="E19" s="8">
        <f t="shared" si="0"/>
        <v>230</v>
      </c>
      <c r="F19" s="8">
        <f t="shared" si="0"/>
        <v>0</v>
      </c>
      <c r="G19" s="8">
        <f t="shared" si="0"/>
        <v>117</v>
      </c>
      <c r="H19" s="8">
        <f>SUM(H5:H18)</f>
        <v>13</v>
      </c>
      <c r="I19" s="8">
        <f>SUM(I5:I18)</f>
        <v>5</v>
      </c>
      <c r="J19" s="8">
        <f t="shared" si="0"/>
        <v>75</v>
      </c>
      <c r="K19" s="8">
        <f t="shared" si="0"/>
        <v>0</v>
      </c>
      <c r="L19" s="8">
        <f t="shared" si="0"/>
        <v>16</v>
      </c>
      <c r="M19" s="8">
        <f t="shared" si="0"/>
        <v>3</v>
      </c>
      <c r="N19" s="8">
        <f t="shared" si="0"/>
        <v>0</v>
      </c>
      <c r="O19" s="8">
        <f t="shared" si="0"/>
        <v>0</v>
      </c>
      <c r="P19" s="8">
        <f t="shared" si="0"/>
        <v>0</v>
      </c>
      <c r="Q19" s="8">
        <f t="shared" si="0"/>
        <v>2</v>
      </c>
      <c r="R19" s="2">
        <f>SUM(R5:R18)</f>
        <v>1</v>
      </c>
    </row>
  </sheetData>
  <sheetProtection/>
  <mergeCells count="2">
    <mergeCell ref="A1:N1"/>
    <mergeCell ref="A2:N2"/>
  </mergeCells>
  <printOptions/>
  <pageMargins left="0.16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H4">
      <selection activeCell="C19" sqref="C19:K19"/>
    </sheetView>
  </sheetViews>
  <sheetFormatPr defaultColWidth="9.140625" defaultRowHeight="15"/>
  <cols>
    <col min="2" max="2" width="17.00390625" style="0" customWidth="1"/>
    <col min="3" max="3" width="10.421875" style="0" customWidth="1"/>
    <col min="4" max="4" width="10.7109375" style="0" customWidth="1"/>
    <col min="5" max="5" width="10.8515625" style="0" customWidth="1"/>
    <col min="6" max="6" width="11.00390625" style="0" customWidth="1"/>
    <col min="7" max="8" width="10.8515625" style="0" customWidth="1"/>
    <col min="9" max="9" width="15.00390625" style="0" customWidth="1"/>
    <col min="10" max="10" width="13.57421875" style="0" customWidth="1"/>
    <col min="11" max="11" width="18.140625" style="0" customWidth="1"/>
  </cols>
  <sheetData>
    <row r="1" spans="1:18" ht="23.25">
      <c r="A1" s="25" t="s">
        <v>88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23.25">
      <c r="A2" s="25" t="s">
        <v>89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1" ht="23.25">
      <c r="A3" s="6" t="s">
        <v>59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1">
      <c r="A4" s="21" t="s">
        <v>0</v>
      </c>
      <c r="B4" s="21" t="s">
        <v>1</v>
      </c>
      <c r="C4" s="21" t="s">
        <v>79</v>
      </c>
      <c r="D4" s="21" t="s">
        <v>80</v>
      </c>
      <c r="E4" s="21" t="s">
        <v>81</v>
      </c>
      <c r="F4" s="21" t="s">
        <v>82</v>
      </c>
      <c r="G4" s="21" t="s">
        <v>83</v>
      </c>
      <c r="H4" s="21" t="s">
        <v>84</v>
      </c>
      <c r="I4" s="21" t="s">
        <v>85</v>
      </c>
      <c r="J4" s="21" t="s">
        <v>86</v>
      </c>
      <c r="K4" s="21" t="s">
        <v>87</v>
      </c>
    </row>
    <row r="5" spans="1:11" ht="23.25">
      <c r="A5" s="10">
        <v>1</v>
      </c>
      <c r="B5" s="8" t="s">
        <v>62</v>
      </c>
      <c r="C5" s="18">
        <v>0</v>
      </c>
      <c r="D5" s="9">
        <v>2</v>
      </c>
      <c r="E5" s="9">
        <v>5</v>
      </c>
      <c r="F5" s="8">
        <v>1</v>
      </c>
      <c r="G5" s="8">
        <v>12</v>
      </c>
      <c r="H5" s="8">
        <v>35</v>
      </c>
      <c r="I5" s="8">
        <v>0</v>
      </c>
      <c r="J5" s="8">
        <v>1</v>
      </c>
      <c r="K5" s="8">
        <v>5</v>
      </c>
    </row>
    <row r="6" spans="1:11" ht="23.25">
      <c r="A6" s="10">
        <v>2</v>
      </c>
      <c r="B6" s="8" t="s">
        <v>63</v>
      </c>
      <c r="C6" s="18">
        <v>0</v>
      </c>
      <c r="D6" s="9">
        <v>7</v>
      </c>
      <c r="E6" s="9">
        <v>1</v>
      </c>
      <c r="F6" s="8">
        <v>0</v>
      </c>
      <c r="G6" s="8">
        <v>10</v>
      </c>
      <c r="H6" s="8">
        <v>41</v>
      </c>
      <c r="I6" s="8">
        <v>0</v>
      </c>
      <c r="J6" s="8">
        <v>1</v>
      </c>
      <c r="K6" s="8">
        <v>11</v>
      </c>
    </row>
    <row r="7" spans="1:11" ht="23.25">
      <c r="A7" s="10">
        <v>3</v>
      </c>
      <c r="B7" s="8" t="s">
        <v>64</v>
      </c>
      <c r="C7" s="18">
        <v>1</v>
      </c>
      <c r="D7" s="9">
        <v>2</v>
      </c>
      <c r="E7" s="9">
        <v>4</v>
      </c>
      <c r="F7" s="8">
        <v>0</v>
      </c>
      <c r="G7" s="8">
        <v>9</v>
      </c>
      <c r="H7" s="8">
        <v>28</v>
      </c>
      <c r="I7" s="8">
        <v>0</v>
      </c>
      <c r="J7" s="8">
        <v>6</v>
      </c>
      <c r="K7" s="8">
        <v>11</v>
      </c>
    </row>
    <row r="8" spans="1:11" ht="23.25">
      <c r="A8" s="10">
        <v>4</v>
      </c>
      <c r="B8" s="8" t="s">
        <v>65</v>
      </c>
      <c r="C8" s="18">
        <v>0</v>
      </c>
      <c r="D8" s="9">
        <v>0</v>
      </c>
      <c r="E8" s="9">
        <v>1</v>
      </c>
      <c r="F8" s="8">
        <v>0</v>
      </c>
      <c r="G8" s="8">
        <v>4</v>
      </c>
      <c r="H8" s="8">
        <v>24</v>
      </c>
      <c r="I8" s="8">
        <v>0</v>
      </c>
      <c r="J8" s="8">
        <v>3</v>
      </c>
      <c r="K8" s="8">
        <v>6</v>
      </c>
    </row>
    <row r="9" spans="1:12" ht="23.25">
      <c r="A9" s="8"/>
      <c r="B9" s="8"/>
      <c r="C9" s="2"/>
      <c r="D9" s="2"/>
      <c r="E9" s="2"/>
      <c r="F9" s="2"/>
      <c r="G9" s="2"/>
      <c r="H9" s="2"/>
      <c r="I9" s="2"/>
      <c r="J9" s="2"/>
      <c r="K9" s="2"/>
      <c r="L9" s="20"/>
    </row>
    <row r="10" spans="1:11" ht="23.25">
      <c r="A10" s="8"/>
      <c r="B10" s="8"/>
      <c r="C10" s="9"/>
      <c r="D10" s="9"/>
      <c r="E10" s="9"/>
      <c r="F10" s="8"/>
      <c r="G10" s="8"/>
      <c r="H10" s="8"/>
      <c r="I10" s="8"/>
      <c r="J10" s="8"/>
      <c r="K10" s="8"/>
    </row>
    <row r="11" spans="1:11" ht="23.25">
      <c r="A11" s="8"/>
      <c r="B11" s="8"/>
      <c r="C11" s="9"/>
      <c r="D11" s="9"/>
      <c r="E11" s="9"/>
      <c r="F11" s="8"/>
      <c r="G11" s="8"/>
      <c r="H11" s="8"/>
      <c r="I11" s="8"/>
      <c r="J11" s="8"/>
      <c r="K11" s="8"/>
    </row>
    <row r="12" spans="1:11" ht="23.25">
      <c r="A12" s="8"/>
      <c r="B12" s="8"/>
      <c r="C12" s="9"/>
      <c r="D12" s="9"/>
      <c r="E12" s="9"/>
      <c r="F12" s="8"/>
      <c r="G12" s="8"/>
      <c r="H12" s="8"/>
      <c r="I12" s="8"/>
      <c r="J12" s="8"/>
      <c r="K12" s="8"/>
    </row>
    <row r="13" spans="1:11" ht="23.25">
      <c r="A13" s="8"/>
      <c r="B13" s="8"/>
      <c r="C13" s="9"/>
      <c r="D13" s="9"/>
      <c r="E13" s="9"/>
      <c r="F13" s="8"/>
      <c r="G13" s="8"/>
      <c r="H13" s="8"/>
      <c r="I13" s="8"/>
      <c r="J13" s="8"/>
      <c r="K13" s="8"/>
    </row>
    <row r="14" spans="1:11" ht="23.25">
      <c r="A14" s="8"/>
      <c r="B14" s="8"/>
      <c r="C14" s="9"/>
      <c r="D14" s="9"/>
      <c r="E14" s="9"/>
      <c r="F14" s="8"/>
      <c r="G14" s="8"/>
      <c r="H14" s="8"/>
      <c r="I14" s="8"/>
      <c r="J14" s="8"/>
      <c r="K14" s="8"/>
    </row>
    <row r="15" spans="1:11" ht="23.25">
      <c r="A15" s="8"/>
      <c r="B15" s="8"/>
      <c r="C15" s="9"/>
      <c r="D15" s="9"/>
      <c r="E15" s="9"/>
      <c r="F15" s="8"/>
      <c r="G15" s="8"/>
      <c r="H15" s="8"/>
      <c r="I15" s="8"/>
      <c r="J15" s="8"/>
      <c r="K15" s="8"/>
    </row>
    <row r="16" spans="1:11" ht="23.25">
      <c r="A16" s="8"/>
      <c r="B16" s="8"/>
      <c r="C16" s="9"/>
      <c r="D16" s="9"/>
      <c r="E16" s="9"/>
      <c r="F16" s="8"/>
      <c r="G16" s="8"/>
      <c r="H16" s="8"/>
      <c r="I16" s="8"/>
      <c r="J16" s="8"/>
      <c r="K16" s="8"/>
    </row>
    <row r="17" spans="1:11" ht="23.25">
      <c r="A17" s="8"/>
      <c r="B17" s="8"/>
      <c r="C17" s="9"/>
      <c r="D17" s="9"/>
      <c r="E17" s="9"/>
      <c r="F17" s="8"/>
      <c r="G17" s="8"/>
      <c r="H17" s="8"/>
      <c r="I17" s="8"/>
      <c r="J17" s="8"/>
      <c r="K17" s="8"/>
    </row>
    <row r="18" spans="1:11" ht="23.25">
      <c r="A18" s="8"/>
      <c r="B18" s="8"/>
      <c r="C18" s="9"/>
      <c r="D18" s="9"/>
      <c r="E18" s="9"/>
      <c r="F18" s="8"/>
      <c r="G18" s="8"/>
      <c r="H18" s="8"/>
      <c r="I18" s="8"/>
      <c r="J18" s="8"/>
      <c r="K18" s="8"/>
    </row>
    <row r="19" spans="1:11" ht="23.25">
      <c r="A19" s="8"/>
      <c r="B19" s="10" t="s">
        <v>31</v>
      </c>
      <c r="C19" s="9">
        <v>1</v>
      </c>
      <c r="D19" s="9">
        <v>11</v>
      </c>
      <c r="E19" s="9">
        <v>11</v>
      </c>
      <c r="F19" s="8">
        <v>1</v>
      </c>
      <c r="G19" s="8">
        <f>SUM(G5:G8)</f>
        <v>35</v>
      </c>
      <c r="H19" s="8">
        <f>SUM(H5:H8)</f>
        <v>128</v>
      </c>
      <c r="I19" s="8">
        <v>0</v>
      </c>
      <c r="J19" s="8">
        <v>11</v>
      </c>
      <c r="K19" s="8">
        <f>SUM(K5:K8)</f>
        <v>33</v>
      </c>
    </row>
  </sheetData>
  <sheetProtection/>
  <mergeCells count="2">
    <mergeCell ref="A1:R1"/>
    <mergeCell ref="A2:R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cp:lastPrinted>2013-10-15T08:31:20Z</cp:lastPrinted>
  <dcterms:created xsi:type="dcterms:W3CDTF">2012-01-13T07:45:29Z</dcterms:created>
  <dcterms:modified xsi:type="dcterms:W3CDTF">2014-01-27T02:43:51Z</dcterms:modified>
  <cp:category/>
  <cp:version/>
  <cp:contentType/>
  <cp:contentStatus/>
</cp:coreProperties>
</file>