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<sst xmlns="http://schemas.openxmlformats.org/spreadsheetml/2006/main" count="45" uniqueCount="45">
  <si>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</si>
  <si>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</si>
  <si>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</si>
  <si>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</si>
  <si>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</si>
  <si>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</si>
  <si>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</si>
  <si>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</si>
  <si>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</si>
  <si>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</si>
  <si>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</si>
  <si>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</si>
  <si>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</si>
  <si>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</si>
  <si>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</si>
  <si>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</si>
  <si>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</si>
  <si>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</si>
  <si>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</si>
  <si>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</si>
  <si>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</si>
  <si>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</si>
  <si>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</si>
  <si>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</si>
  <si>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</si>
  <si>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</si>
  <si>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</si>
  <si>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</si>
  <si>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</si>
  <si>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</si>
  <si>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</si>
  <si>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</si>
  <si>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</si>
  <si>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</si>
  <si>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</si>
  <si>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</si>
  <si>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</si>
  <si>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</si>
  <si>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</si>
  <si>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</si>
  <si>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</si>
  <si>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</si>
  <si>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</si>
  <si>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สิงหาคม  2561</t>
  </si>
  <si>
    <t xml:space="preserve">    วัสดุการแพทย์ และ วัสดุอื่นๆ  รวมยอดของเดือนกรกฎาคม 2561 ด้วย เนื่องจากเพิ่งได้รับรายงานการสรุป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</si>
</sst>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3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12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 applyProtection="1">
      <alignment horizontal="center" vertical="center"/>
      <protection locked="0"/>
    </xf>
    <xf numFmtId="43" fontId="3" fillId="0" borderId="10" xfId="42" applyFont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/>
      <protection locked="0"/>
    </xf>
    <xf numFmtId="43" fontId="2" fillId="0" borderId="10" xfId="42" applyFont="1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2" sqref="I42"/>
    </sheetView>
  </sheetViews>
  <sheetFormatPr defaultColWidth="9.140625" defaultRowHeight="21.75"/>
  <cols>
    <col min="1" max="1" width="7.57421875" style="1" customWidth="1"/>
    <col min="2" max="2" width="15.57421875" style="1" customWidth="1"/>
    <col min="3" max="4" width="15.57421875" style="17" customWidth="1"/>
    <col min="5" max="7" width="15.57421875" style="18" customWidth="1"/>
    <col min="8" max="16384" width="9.140625" style="1" customWidth="1"/>
  </cols>
  <sheetData>
    <row r="1" spans="1:7" ht="24">
      <c r="A1" s="28" t="s">
        <v>43</v>
      </c>
      <c r="B1" s="28"/>
      <c r="C1" s="28"/>
      <c r="D1" s="28"/>
      <c r="E1" s="28"/>
      <c r="F1" s="28"/>
      <c r="G1" s="28"/>
    </row>
    <row r="2" spans="1:7" ht="24">
      <c r="A2" s="28" t="s">
        <v>0</v>
      </c>
      <c r="B2" s="28"/>
      <c r="C2" s="28"/>
      <c r="D2" s="28"/>
      <c r="E2" s="28"/>
      <c r="F2" s="28"/>
      <c r="G2" s="28"/>
    </row>
    <row r="3" spans="1:7" ht="24">
      <c r="A3" s="20"/>
      <c r="B3" s="20"/>
      <c r="C3" s="27"/>
      <c r="D3" s="27"/>
      <c r="E3" s="27"/>
      <c r="F3" s="27"/>
      <c r="G3" s="27"/>
    </row>
    <row r="4" spans="1:7" s="4" customFormat="1" ht="24">
      <c r="A4" s="2" t="s">
        <v>1</v>
      </c>
      <c r="B4" s="2" t="s">
        <v>19</v>
      </c>
      <c r="C4" s="3" t="s">
        <v>39</v>
      </c>
      <c r="D4" s="3" t="s">
        <v>40</v>
      </c>
      <c r="E4" s="23" t="s">
        <v>16</v>
      </c>
      <c r="F4" s="24" t="s">
        <v>17</v>
      </c>
      <c r="G4" s="24" t="s">
        <v>18</v>
      </c>
    </row>
    <row r="5" spans="1:7" ht="23.25" customHeight="1">
      <c r="A5" s="5">
        <v>1</v>
      </c>
      <c r="B5" s="6" t="s">
        <v>2</v>
      </c>
      <c r="C5" s="26">
        <v>8065.62</v>
      </c>
      <c r="D5" s="26">
        <v>462</v>
      </c>
      <c r="E5" s="22"/>
      <c r="F5" s="21">
        <v>510</v>
      </c>
      <c r="G5" s="21"/>
    </row>
    <row r="6" spans="1:7" ht="24">
      <c r="A6" s="5">
        <v>2</v>
      </c>
      <c r="B6" s="6" t="s">
        <v>20</v>
      </c>
      <c r="C6" s="26">
        <v>665.99</v>
      </c>
      <c r="D6" s="26">
        <v>0</v>
      </c>
      <c r="E6" s="22"/>
      <c r="F6" s="21">
        <v>180</v>
      </c>
      <c r="G6" s="21"/>
    </row>
    <row r="7" spans="1:7" ht="24">
      <c r="A7" s="5">
        <v>3</v>
      </c>
      <c r="B7" s="6" t="s">
        <v>21</v>
      </c>
      <c r="C7" s="26">
        <v>49584.28999999999</v>
      </c>
      <c r="D7" s="26">
        <v>4081.5</v>
      </c>
      <c r="E7" s="21">
        <v>750</v>
      </c>
      <c r="F7" s="21"/>
      <c r="G7" s="21"/>
    </row>
    <row r="8" spans="1:7" ht="24">
      <c r="A8" s="5">
        <v>4</v>
      </c>
      <c r="B8" s="6" t="s">
        <v>22</v>
      </c>
      <c r="C8" s="26">
        <v>36310.69</v>
      </c>
      <c r="D8" s="26">
        <v>1269.28</v>
      </c>
      <c r="E8" s="21"/>
      <c r="F8" s="21"/>
      <c r="G8" s="21"/>
    </row>
    <row r="9" spans="1:7" ht="24">
      <c r="A9" s="7">
        <v>5</v>
      </c>
      <c r="B9" s="8" t="s">
        <v>23</v>
      </c>
      <c r="C9" s="26">
        <v>21359.85</v>
      </c>
      <c r="D9" s="26">
        <v>2412.6</v>
      </c>
      <c r="E9" s="21"/>
      <c r="F9" s="21"/>
      <c r="G9" s="21"/>
    </row>
    <row r="10" spans="1:7" s="4" customFormat="1" ht="24">
      <c r="A10" s="5">
        <v>6</v>
      </c>
      <c r="B10" s="6" t="s">
        <v>24</v>
      </c>
      <c r="C10" s="26">
        <v>10717.560000000001</v>
      </c>
      <c r="D10" s="26">
        <v>0</v>
      </c>
      <c r="E10" s="21"/>
      <c r="F10" s="21"/>
      <c r="G10" s="21"/>
    </row>
    <row r="11" spans="1:7" ht="24">
      <c r="A11" s="9">
        <v>7</v>
      </c>
      <c r="B11" s="10" t="s">
        <v>25</v>
      </c>
      <c r="C11" s="26">
        <v>6236.87</v>
      </c>
      <c r="D11" s="26">
        <v>1191.31</v>
      </c>
      <c r="E11" s="21"/>
      <c r="F11" s="21"/>
      <c r="G11" s="21"/>
    </row>
    <row r="12" spans="1:7" ht="24">
      <c r="A12" s="5">
        <v>8</v>
      </c>
      <c r="B12" s="6" t="s">
        <v>26</v>
      </c>
      <c r="C12" s="26">
        <v>26889.25</v>
      </c>
      <c r="D12" s="26">
        <v>2120</v>
      </c>
      <c r="E12" s="21"/>
      <c r="F12" s="21"/>
      <c r="G12" s="21"/>
    </row>
    <row r="13" spans="1:7" ht="24">
      <c r="A13" s="5">
        <v>9</v>
      </c>
      <c r="B13" s="6" t="s">
        <v>27</v>
      </c>
      <c r="C13" s="26">
        <v>11902.429999999998</v>
      </c>
      <c r="D13" s="26">
        <v>943.03</v>
      </c>
      <c r="E13" s="21"/>
      <c r="F13" s="21">
        <f>5015+1635</f>
        <v>6650</v>
      </c>
      <c r="G13" s="21"/>
    </row>
    <row r="14" spans="1:7" ht="24">
      <c r="A14" s="5">
        <v>10</v>
      </c>
      <c r="B14" s="6" t="s">
        <v>28</v>
      </c>
      <c r="C14" s="26">
        <v>26405.65</v>
      </c>
      <c r="D14" s="26">
        <v>1819.86</v>
      </c>
      <c r="E14" s="21"/>
      <c r="F14" s="21"/>
      <c r="G14" s="21"/>
    </row>
    <row r="15" spans="1:7" ht="24">
      <c r="A15" s="5">
        <v>11</v>
      </c>
      <c r="B15" s="6" t="s">
        <v>29</v>
      </c>
      <c r="C15" s="26">
        <v>13679.14</v>
      </c>
      <c r="D15" s="26">
        <v>4053.3</v>
      </c>
      <c r="E15" s="21"/>
      <c r="F15" s="21"/>
      <c r="G15" s="21"/>
    </row>
    <row r="16" spans="1:7" ht="24">
      <c r="A16" s="5">
        <v>12</v>
      </c>
      <c r="B16" s="6" t="s">
        <v>30</v>
      </c>
      <c r="C16" s="26">
        <v>2309.69</v>
      </c>
      <c r="D16" s="26">
        <v>0</v>
      </c>
      <c r="E16" s="21"/>
      <c r="F16" s="21">
        <f>814+450+645+155</f>
        <v>2064</v>
      </c>
      <c r="G16" s="21"/>
    </row>
    <row r="17" spans="1:7" ht="24">
      <c r="A17" s="5">
        <v>13</v>
      </c>
      <c r="B17" s="6" t="s">
        <v>31</v>
      </c>
      <c r="C17" s="26">
        <v>11140.83</v>
      </c>
      <c r="D17" s="26">
        <v>413.78</v>
      </c>
      <c r="E17" s="21">
        <v>160</v>
      </c>
      <c r="F17" s="21"/>
      <c r="G17" s="21"/>
    </row>
    <row r="18" spans="1:7" ht="24">
      <c r="A18" s="5">
        <v>14</v>
      </c>
      <c r="B18" s="6" t="s">
        <v>32</v>
      </c>
      <c r="C18" s="26">
        <v>28092.15</v>
      </c>
      <c r="D18" s="26">
        <v>1245</v>
      </c>
      <c r="E18" s="21"/>
      <c r="F18" s="21"/>
      <c r="G18" s="21"/>
    </row>
    <row r="19" spans="1:7" ht="24">
      <c r="A19" s="5">
        <v>15</v>
      </c>
      <c r="B19" s="6" t="s">
        <v>33</v>
      </c>
      <c r="C19" s="26">
        <v>12121.23</v>
      </c>
      <c r="D19" s="26">
        <v>0</v>
      </c>
      <c r="E19" s="21">
        <v>1357</v>
      </c>
      <c r="F19" s="21">
        <v>255</v>
      </c>
      <c r="G19" s="21"/>
    </row>
    <row r="20" spans="1:7" ht="24">
      <c r="A20" s="5">
        <v>16</v>
      </c>
      <c r="B20" s="6" t="s">
        <v>34</v>
      </c>
      <c r="C20" s="26">
        <v>17243.6</v>
      </c>
      <c r="D20" s="26">
        <v>1597.52</v>
      </c>
      <c r="E20" s="21"/>
      <c r="F20" s="21"/>
      <c r="G20" s="21"/>
    </row>
    <row r="21" spans="1:7" ht="24">
      <c r="A21" s="5">
        <v>17</v>
      </c>
      <c r="B21" s="6" t="s">
        <v>35</v>
      </c>
      <c r="C21" s="26">
        <v>10575.86</v>
      </c>
      <c r="D21" s="26">
        <v>804.16</v>
      </c>
      <c r="E21" s="21">
        <v>4383</v>
      </c>
      <c r="F21" s="21">
        <v>1075</v>
      </c>
      <c r="G21" s="21"/>
    </row>
    <row r="22" spans="1:7" ht="21" customHeight="1">
      <c r="A22" s="5">
        <v>18</v>
      </c>
      <c r="B22" s="6" t="s">
        <v>36</v>
      </c>
      <c r="C22" s="26">
        <v>3380</v>
      </c>
      <c r="D22" s="26">
        <v>1300</v>
      </c>
      <c r="E22" s="21">
        <v>5788.65</v>
      </c>
      <c r="F22" s="21">
        <v>1720</v>
      </c>
      <c r="G22" s="21"/>
    </row>
    <row r="23" spans="1:7" ht="24">
      <c r="A23" s="5">
        <v>19</v>
      </c>
      <c r="B23" s="6" t="s">
        <v>37</v>
      </c>
      <c r="C23" s="26">
        <v>2775.61</v>
      </c>
      <c r="D23" s="26">
        <v>475.96</v>
      </c>
      <c r="E23" s="21"/>
      <c r="F23" s="21"/>
      <c r="G23" s="21"/>
    </row>
    <row r="24" spans="1:7" ht="24">
      <c r="A24" s="5">
        <v>20</v>
      </c>
      <c r="B24" s="6" t="s">
        <v>38</v>
      </c>
      <c r="C24" s="26">
        <v>31270.07</v>
      </c>
      <c r="D24" s="26">
        <v>3681</v>
      </c>
      <c r="E24" s="21">
        <v>1526.4</v>
      </c>
      <c r="F24" s="21"/>
      <c r="G24" s="21"/>
    </row>
    <row r="25" spans="1:7" ht="0.75" customHeight="1">
      <c r="A25" s="5">
        <v>21</v>
      </c>
      <c r="B25" s="6" t="s">
        <v>10</v>
      </c>
      <c r="C25" s="25"/>
      <c r="D25" s="25"/>
      <c r="E25" s="11"/>
      <c r="F25" s="11"/>
      <c r="G25" s="21" t="e">
        <f>SUM(#REF!)</f>
        <v>#REF!</v>
      </c>
    </row>
    <row r="26" spans="1:7" ht="24" hidden="1">
      <c r="A26" s="5">
        <v>22</v>
      </c>
      <c r="B26" s="6" t="s">
        <v>6</v>
      </c>
      <c r="C26" s="25"/>
      <c r="D26" s="25"/>
      <c r="E26" s="11"/>
      <c r="F26" s="11"/>
      <c r="G26" s="21" t="e">
        <f>SUM(#REF!)</f>
        <v>#REF!</v>
      </c>
    </row>
    <row r="27" spans="1:7" ht="24" hidden="1">
      <c r="A27" s="5">
        <v>23</v>
      </c>
      <c r="B27" s="6" t="s">
        <v>8</v>
      </c>
      <c r="C27" s="25"/>
      <c r="D27" s="25"/>
      <c r="E27" s="11"/>
      <c r="F27" s="11"/>
      <c r="G27" s="21" t="e">
        <f>SUM(#REF!)</f>
        <v>#REF!</v>
      </c>
    </row>
    <row r="28" spans="1:7" ht="24" hidden="1">
      <c r="A28" s="5">
        <v>24</v>
      </c>
      <c r="B28" s="6" t="s">
        <v>7</v>
      </c>
      <c r="C28" s="25"/>
      <c r="D28" s="25"/>
      <c r="E28" s="11"/>
      <c r="F28" s="11"/>
      <c r="G28" s="21" t="e">
        <f>SUM(#REF!)</f>
        <v>#REF!</v>
      </c>
    </row>
    <row r="29" spans="1:7" ht="24" hidden="1">
      <c r="A29" s="5">
        <v>25</v>
      </c>
      <c r="B29" s="6" t="s">
        <v>9</v>
      </c>
      <c r="C29" s="25"/>
      <c r="D29" s="25"/>
      <c r="E29" s="11"/>
      <c r="F29" s="11"/>
      <c r="G29" s="21" t="e">
        <f>SUM(#REF!)</f>
        <v>#REF!</v>
      </c>
    </row>
    <row r="30" spans="1:7" s="15" customFormat="1" ht="24.75" thickBot="1">
      <c r="A30" s="12"/>
      <c r="B30" s="13" t="s">
        <v>3</v>
      </c>
      <c r="C30" s="14">
        <f>SUM(C5:C29)</f>
        <v>330726.3799999999</v>
      </c>
      <c r="D30" s="14">
        <f>SUM(D5:D29)</f>
        <v>27870.3</v>
      </c>
      <c r="E30" s="14">
        <f>SUM(E5:E29)</f>
        <v>13965.05</v>
      </c>
      <c r="F30" s="14">
        <f>SUM(F5:F29)</f>
        <v>12454</v>
      </c>
      <c r="G30" s="14">
        <f>SUM(G5:G24)</f>
        <v>0</v>
      </c>
    </row>
    <row r="31" spans="1:7" ht="24" hidden="1">
      <c r="A31" s="16" t="s">
        <v>4</v>
      </c>
      <c r="B31" s="1" t="s">
        <v>5</v>
      </c>
      <c r="F31" s="19"/>
      <c r="G31" s="19"/>
    </row>
    <row r="32" spans="1:7" ht="24" hidden="1">
      <c r="A32" s="1" t="s">
        <v>11</v>
      </c>
      <c r="F32" s="11"/>
      <c r="G32" s="11"/>
    </row>
    <row r="33" spans="1:7" ht="24" hidden="1">
      <c r="A33" s="1" t="s">
        <v>12</v>
      </c>
      <c r="F33" s="11"/>
      <c r="G33" s="11"/>
    </row>
    <row r="34" spans="1:7" ht="24" hidden="1">
      <c r="A34" s="1" t="s">
        <v>13</v>
      </c>
      <c r="F34" s="11"/>
      <c r="G34" s="11"/>
    </row>
    <row r="35" spans="1:7" ht="24" hidden="1">
      <c r="A35" s="1" t="s">
        <v>14</v>
      </c>
      <c r="F35" s="11"/>
      <c r="G35" s="11"/>
    </row>
    <row r="36" spans="1:7" ht="24" hidden="1">
      <c r="A36" s="1" t="s">
        <v>15</v>
      </c>
      <c r="F36" s="11"/>
      <c r="G36" s="11"/>
    </row>
    <row r="38" spans="2:4" ht="24">
      <c r="B38" s="18"/>
      <c r="C38" s="18"/>
      <c r="D38" s="18"/>
    </row>
    <row r="39" spans="2:4" ht="24">
      <c r="B39" s="1" t="s">
        <v>41</v>
      </c>
      <c r="C39" s="1"/>
      <c r="D39" s="1"/>
    </row>
    <row r="40" ht="24">
      <c r="B40" s="1" t="s">
        <v>42</v>
      </c>
    </row>
    <row r="41" ht="24">
      <c r="B41" s="15" t="s">
        <v>44</v>
      </c>
    </row>
  </sheetData>
  <sheetProtection/>
  <mergeCells count="2">
    <mergeCell ref="A1:G1"/>
    <mergeCell ref="A2:G2"/>
  </mergeCells>
  <printOptions/>
  <pageMargins left="0.71" right="0.1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2018-09-12T07:00:49Z</cp:lastPrinted>
  <dcterms:created xsi:type="dcterms:W3CDTF">2003-06-06T06:33:10Z</dcterms:created>
  <dcterms:modified xsi:type="dcterms:W3CDTF">2018-09-12T07:01:07Z</dcterms:modified>
  <cp:category/>
  <cp:version/>
  <cp:contentType/>
  <cp:contentStatus/>
</cp:coreProperties>
</file>